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1720" windowWidth="36520" windowHeight="17680" tabRatio="953" activeTab="0"/>
  </bookViews>
  <sheets>
    <sheet name="The Stats" sheetId="1" r:id="rId1"/>
    <sheet name="OT65" sheetId="2" r:id="rId2"/>
    <sheet name="OT66" sheetId="3" r:id="rId3"/>
    <sheet name="OT67" sheetId="4" r:id="rId4"/>
    <sheet name="OT68" sheetId="5" r:id="rId5"/>
    <sheet name="OT 10" sheetId="6" r:id="rId6"/>
    <sheet name="OT 09" sheetId="7" r:id="rId7"/>
    <sheet name="OT 08" sheetId="8" r:id="rId8"/>
    <sheet name="OT 07" sheetId="9" r:id="rId9"/>
    <sheet name="OT 06" sheetId="10" r:id="rId10"/>
    <sheet name="OT 05" sheetId="11" r:id="rId11"/>
    <sheet name="OT 04" sheetId="12" r:id="rId12"/>
    <sheet name="OT 03" sheetId="13" r:id="rId13"/>
    <sheet name="OT 02" sheetId="14" r:id="rId14"/>
    <sheet name="OT 01" sheetId="15" r:id="rId15"/>
    <sheet name="OT OO" sheetId="16" r:id="rId16"/>
    <sheet name="OT 99" sheetId="17" r:id="rId17"/>
    <sheet name="OT 98" sheetId="18" r:id="rId18"/>
    <sheet name="OT 97" sheetId="19" r:id="rId19"/>
    <sheet name="OT 96" sheetId="20" r:id="rId20"/>
    <sheet name="OT 95" sheetId="21" r:id="rId21"/>
    <sheet name="OT 94" sheetId="22" r:id="rId22"/>
    <sheet name="OT 93" sheetId="23" r:id="rId23"/>
    <sheet name="OT 92" sheetId="24" r:id="rId24"/>
    <sheet name="OT 91" sheetId="25" r:id="rId25"/>
    <sheet name="OT 90" sheetId="26" r:id="rId26"/>
    <sheet name="OT 89" sheetId="27" r:id="rId27"/>
    <sheet name="OT 88" sheetId="28" r:id="rId28"/>
    <sheet name="OT 87" sheetId="29" r:id="rId29"/>
    <sheet name="OT 86" sheetId="30" r:id="rId30"/>
    <sheet name="OT 85" sheetId="31" r:id="rId31"/>
    <sheet name="OT 84" sheetId="32" r:id="rId32"/>
    <sheet name="OT 83" sheetId="33" r:id="rId33"/>
    <sheet name="OT 82" sheetId="34" r:id="rId34"/>
    <sheet name="OT 81" sheetId="35" r:id="rId35"/>
    <sheet name="OT 80" sheetId="36" r:id="rId36"/>
    <sheet name="OT 79" sheetId="37" r:id="rId37"/>
    <sheet name="OT 78" sheetId="38" r:id="rId38"/>
    <sheet name="OT 77" sheetId="39" r:id="rId39"/>
    <sheet name="OT 76" sheetId="40" r:id="rId40"/>
    <sheet name="OT 75" sheetId="41" r:id="rId41"/>
    <sheet name="OT 74" sheetId="42" r:id="rId42"/>
    <sheet name="OT 73" sheetId="43" r:id="rId43"/>
    <sheet name="OT 72" sheetId="44" r:id="rId44"/>
    <sheet name="OT 71" sheetId="45" r:id="rId45"/>
    <sheet name="OT 70" sheetId="46" r:id="rId46"/>
    <sheet name="OT 69" sheetId="47" r:id="rId47"/>
  </sheets>
  <definedNames/>
  <calcPr fullCalcOnLoad="1"/>
</workbook>
</file>

<file path=xl/sharedStrings.xml><?xml version="1.0" encoding="utf-8"?>
<sst xmlns="http://schemas.openxmlformats.org/spreadsheetml/2006/main" count="7657" uniqueCount="4544">
  <si>
    <t>15 L. Ed. 2d 30</t>
  </si>
  <si>
    <t>1965 U.S. LEXIS 450</t>
  </si>
  <si>
    <t>JAMES v. LOUISIANA</t>
  </si>
  <si>
    <t>1965-007</t>
  </si>
  <si>
    <t>382 U.S. 46</t>
  </si>
  <si>
    <t>86 S. Ct. 219</t>
  </si>
  <si>
    <t>15 L. Ed. 2d 128</t>
  </si>
  <si>
    <t>1965 U.S. LEXIS 2405</t>
  </si>
  <si>
    <t>FEDERAL TRADE COMMISSION v. MARY CARTER PAINT CO. et al.</t>
  </si>
  <si>
    <t>1965-009</t>
  </si>
  <si>
    <t>382 U.S. 68</t>
  </si>
  <si>
    <t>86 S. Ct. 233</t>
  </si>
  <si>
    <t>15 L. Ed. 2d 143</t>
  </si>
  <si>
    <t>1965 U.S. LEXIS 2407</t>
  </si>
  <si>
    <t>RICHMOND TELEVISION CORP. v. UNITED STATES</t>
  </si>
  <si>
    <t>1965-010</t>
  </si>
  <si>
    <t>382 U.S. 70</t>
  </si>
  <si>
    <t>86 S. Ct. 194</t>
  </si>
  <si>
    <t>15 L. Ed. 2d 165</t>
  </si>
  <si>
    <t>1965 U.S. LEXIS 263</t>
  </si>
  <si>
    <t>ALBERTSON et al. v. SUBVERSIVE ACTIVITIES CONTROL BOARD</t>
  </si>
  <si>
    <t>1965-011</t>
  </si>
  <si>
    <t>382 U.S. 87</t>
  </si>
  <si>
    <t>86 S. Ct. 211</t>
  </si>
  <si>
    <t>15 L. Ed. 2d 176</t>
  </si>
  <si>
    <t>1965 U.S. LEXIS 264</t>
  </si>
  <si>
    <t>SHUTTLESWORTH v. CITY OF BIRMINGHAM</t>
  </si>
  <si>
    <t>1965-012</t>
  </si>
  <si>
    <t>382 U.S. 103</t>
  </si>
  <si>
    <t>86 S. Ct. 224</t>
  </si>
  <si>
    <t>15 L. Ed. 2d 187</t>
  </si>
  <si>
    <t>1965 U.S. LEXIS 265</t>
  </si>
  <si>
    <t>BRADLEY et al. v. SCHOOL BOARD OF CITY OF RICHMOND et al.</t>
  </si>
  <si>
    <t>1965-013</t>
  </si>
  <si>
    <t>382 U.S. 111</t>
  </si>
  <si>
    <t>86 S. Ct. 258</t>
  </si>
  <si>
    <t>15 L. Ed. 2d 194</t>
  </si>
  <si>
    <t>1965 U.S. LEXIS 2252</t>
  </si>
  <si>
    <t>SWIFT &amp; CO., INC., et al. v. WICKHAM, COMMISSIONER OF AGRICULTURE &amp; MARKETS OF NEW YORK</t>
  </si>
  <si>
    <t>1965-014</t>
  </si>
  <si>
    <t>382 U.S. 136</t>
  </si>
  <si>
    <t>86 S. Ct. 279</t>
  </si>
  <si>
    <t>15 L. Ed. 2d 210</t>
  </si>
  <si>
    <t>1965 U.S. LEXIS 207</t>
  </si>
  <si>
    <t>UNITED STATES v. ROMANO et al.</t>
  </si>
  <si>
    <t>1965-015</t>
  </si>
  <si>
    <t>382 U.S. 145</t>
  </si>
  <si>
    <t>86 S. Ct. 272</t>
  </si>
  <si>
    <t>15 L. Ed. 2d 217</t>
  </si>
  <si>
    <t>1965 U.S. LEXIS 2253</t>
  </si>
  <si>
    <t>UNITED STEELWORKERS OF AMERICA, AFL-CIO v. R. H. BOULIGNY, INC.</t>
  </si>
  <si>
    <t>1965-019</t>
  </si>
  <si>
    <t>382 U.S. 162</t>
  </si>
  <si>
    <t>86 S. Ct. 352</t>
  </si>
  <si>
    <t>15 L. Ed. 2d 240</t>
  </si>
  <si>
    <t>1965 U.S. LEXIS 122</t>
  </si>
  <si>
    <t>HARRIS v. UNITED STATES</t>
  </si>
  <si>
    <t>1965-020</t>
  </si>
  <si>
    <t>382 U.S. 172</t>
  </si>
  <si>
    <t>86 S. Ct. 347</t>
  </si>
  <si>
    <t>15 L. Ed. 2d 247</t>
  </si>
  <si>
    <t>1965 U.S. LEXIS 2340</t>
  </si>
  <si>
    <t>WALKER PROCESS EQUIPMENT, INC. v. FOOD MACHINERY &amp; CHEMICAL CORP.</t>
  </si>
  <si>
    <t>1965-021</t>
  </si>
  <si>
    <t>382 U.S. 181</t>
  </si>
  <si>
    <t>86 S. Ct. 327</t>
  </si>
  <si>
    <t>15 L. Ed. 2d 254</t>
  </si>
  <si>
    <t>1965 U.S. LEXIS 2249</t>
  </si>
  <si>
    <t>HANNA MINING CO. et al. v. DISTRICT 2, MARINE ENGINEERS BENEFICIAL ASSOCIATION, AFL-CIO, et al.</t>
  </si>
  <si>
    <t>1965-022</t>
  </si>
  <si>
    <t>382 U.S. 198</t>
  </si>
  <si>
    <t>86 S. Ct. 358</t>
  </si>
  <si>
    <t>15 L. Ed. 2d 265</t>
  </si>
  <si>
    <t>1965 U.S. LEXIS 123</t>
  </si>
  <si>
    <t>ROGERS et al. v. PAUL et al.</t>
  </si>
  <si>
    <t>1965-024</t>
  </si>
  <si>
    <t>382 U.S. 204</t>
  </si>
  <si>
    <t>86 S. Ct. 396</t>
  </si>
  <si>
    <t>15 L. Ed. 2d 270</t>
  </si>
  <si>
    <t>1965 U.S. LEXIS 129</t>
  </si>
  <si>
    <t>SOLOMON v. SOUTH CAROLINA</t>
  </si>
  <si>
    <t>1965-025</t>
  </si>
  <si>
    <t>382 U.S. 205</t>
  </si>
  <si>
    <t>86 S. Ct. 373</t>
  </si>
  <si>
    <t>15 L. Ed. 2d 272</t>
  </si>
  <si>
    <t>1965 U.S. LEXIS 2248</t>
  </si>
  <si>
    <t>INTERNATIONAL UNION, UNITED AUTOMOBILE, AEROSPACE &amp; AGRICULTURAL IMPLEMENT WORKERS OF AMERICA, AFL-CIO, LOCAL 283 v. SCOFIELD et al.</t>
  </si>
  <si>
    <t>1965-027</t>
  </si>
  <si>
    <t>382 U.S. 237</t>
  </si>
  <si>
    <t>86 S. Ct. 338</t>
  </si>
  <si>
    <t>15 L. Ed. 2d 294</t>
  </si>
  <si>
    <t>1965 U.S. LEXIS 2235</t>
  </si>
  <si>
    <t>WESTERN PACIFIC RAILROAD CO. et al. v. UNITED STATES et al.</t>
  </si>
  <si>
    <t>1965-028</t>
  </si>
  <si>
    <t>382 U.S. 252</t>
  </si>
  <si>
    <t>86 S. Ct. 335</t>
  </si>
  <si>
    <t>15 L. Ed. 2d 304</t>
  </si>
  <si>
    <t>1965 U.S. LEXIS 2401</t>
  </si>
  <si>
    <t>HAZELTINE RESEARCH, INC., et al. v. BRENNER, COMMISSIONER OF PATENTS</t>
  </si>
  <si>
    <t>1965-029</t>
  </si>
  <si>
    <t>382 U.S. 257</t>
  </si>
  <si>
    <t>86 S. Ct. 368</t>
  </si>
  <si>
    <t>15 L. Ed. 2d 308</t>
  </si>
  <si>
    <t>1965 U.S. LEXIS 2247</t>
  </si>
  <si>
    <t>GUNTHER v. SAN DIEGO &amp; ARIZONA EASTERN RAILWAY CO.</t>
  </si>
  <si>
    <t>1965-030</t>
  </si>
  <si>
    <t>382 U.S. 266</t>
  </si>
  <si>
    <t>86 S. Ct. 411</t>
  </si>
  <si>
    <t>15 L. Ed. 2d 314</t>
  </si>
  <si>
    <t>1965 U.S. LEXIS 2246</t>
  </si>
  <si>
    <t>UNITED STATES v. SPEERS, TRUSTEE IN BANKRUPTCY</t>
  </si>
  <si>
    <t>1965-031</t>
  </si>
  <si>
    <t>382 U.S. 281</t>
  </si>
  <si>
    <t>86 S. Ct. 423</t>
  </si>
  <si>
    <t>15 L. Ed. 2d 324</t>
  </si>
  <si>
    <t>1965 U.S. LEXIS 1</t>
  </si>
  <si>
    <t>PENNSYLVANIA PUBLIC UTILITY COMMISSION v. PENNSYLVANIA RAILROAD CO.</t>
  </si>
  <si>
    <t>1965-032</t>
  </si>
  <si>
    <t>382 U.S. 283</t>
  </si>
  <si>
    <t>86 S. Ct. 429</t>
  </si>
  <si>
    <t>15 L. Ed. 2d 327</t>
  </si>
  <si>
    <t>1965 U.S. LEXIS 2</t>
  </si>
  <si>
    <t>ALBANESE v. N. v. NEDERL. AMERIK STOOM v. MAATS. et al.</t>
  </si>
  <si>
    <t>1965-033</t>
  </si>
  <si>
    <t>382 U.S. 285</t>
  </si>
  <si>
    <t>86 S. Ct. 432</t>
  </si>
  <si>
    <t>15 L. Ed. 2d 330</t>
  </si>
  <si>
    <t>1965 U.S. LEXIS 3</t>
  </si>
  <si>
    <t>SORIC v. IMMIGRATION AND NATURALIZATION SERVICE.</t>
  </si>
  <si>
    <t>1965-034</t>
  </si>
  <si>
    <t>382 U.S. 288</t>
  </si>
  <si>
    <t>86 S. Ct. 419</t>
  </si>
  <si>
    <t>15 L. Ed. 2d 331</t>
  </si>
  <si>
    <t>1965 U.S. LEXIS 2648</t>
  </si>
  <si>
    <t>UNITED STATES v. LOUISIANA et al.</t>
  </si>
  <si>
    <t>1965-035</t>
  </si>
  <si>
    <t>382 U.S. 296</t>
  </si>
  <si>
    <t>86 S. Ct. 486</t>
  </si>
  <si>
    <t>15 L. Ed. 2d 373</t>
  </si>
  <si>
    <t>1966 U.S. LEXIS 2530</t>
  </si>
  <si>
    <t>EVANS et al. v. NEWTON et al.</t>
  </si>
  <si>
    <t>1965-036</t>
  </si>
  <si>
    <t>382 U.S. 323</t>
  </si>
  <si>
    <t>86 S. Ct. 467</t>
  </si>
  <si>
    <t>15 L. Ed. 2d 391</t>
  </si>
  <si>
    <t>1966 U.S. LEXIS 2853</t>
  </si>
  <si>
    <t>KATCHEN v. LANDY, TRUSTEE IN BANKRUPTCY</t>
  </si>
  <si>
    <t>1965-037</t>
  </si>
  <si>
    <t>382 U.S. 341</t>
  </si>
  <si>
    <t>86 S. Ct. 500</t>
  </si>
  <si>
    <t>15 L. Ed. 2d 404</t>
  </si>
  <si>
    <t>1966 U.S. LEXIS 2755</t>
  </si>
  <si>
    <t>UNITED STATES v. YAZELL</t>
  </si>
  <si>
    <t>1965-038</t>
  </si>
  <si>
    <t>382 U.S. 362</t>
  </si>
  <si>
    <t>86 S. Ct. 522</t>
  </si>
  <si>
    <t>15 L. Ed. 2d 416</t>
  </si>
  <si>
    <t>1966 U.S. LEXIS 2531</t>
  </si>
  <si>
    <t>KOEHRING CO. v. HYDE CONSTRUCTION CO., INC., et al.</t>
  </si>
  <si>
    <t>1965-039</t>
  </si>
  <si>
    <t>382 U.S. 375</t>
  </si>
  <si>
    <t>86 S. Ct. 511</t>
  </si>
  <si>
    <t>15 L. Ed. 2d 428</t>
  </si>
  <si>
    <t>1966 U.S. LEXIS 2751</t>
  </si>
  <si>
    <t>SEGAL, DBA SEGAL COTTON PRODUCTS, et al. v. ROCHELLE, TRUSTEE IN BANKRUPTCY</t>
  </si>
  <si>
    <t>1965-040</t>
  </si>
  <si>
    <t>382 U.S. 386</t>
  </si>
  <si>
    <t>86 S. Ct. 478</t>
  </si>
  <si>
    <t>15 L. Ed. 2d 436</t>
  </si>
  <si>
    <t>1966 U.S. LEXIS 2528</t>
  </si>
  <si>
    <t>CALIFORNIA v. BUZARD</t>
  </si>
  <si>
    <t>1965-041</t>
  </si>
  <si>
    <t>382 U.S. 397</t>
  </si>
  <si>
    <t>86 S. Ct. 485</t>
  </si>
  <si>
    <t>15 L. Ed. 2d 445</t>
  </si>
  <si>
    <t>1966 U.S. LEXIS 2529</t>
  </si>
  <si>
    <t>SNAPP v. NEAL, STATE AUDITOR, et al.</t>
  </si>
  <si>
    <t>1965-042</t>
  </si>
  <si>
    <t>382 U.S. 399</t>
  </si>
  <si>
    <t>86 S. Ct. 518</t>
  </si>
  <si>
    <t>15 L. Ed. 2d 447</t>
  </si>
  <si>
    <t>1966 U.S. LEXIS 2526</t>
  </si>
  <si>
    <t>GIACCIO v. PENNSYLVANIA</t>
  </si>
  <si>
    <t>1965-044</t>
  </si>
  <si>
    <t>382 U.S. 1003</t>
  </si>
  <si>
    <t>86 S. Ct. 610</t>
  </si>
  <si>
    <t>15 L. Ed. 2d 494</t>
  </si>
  <si>
    <t>1966 U.S. LEXIS 2525</t>
  </si>
  <si>
    <t>CHANDLER, U.S. DISTRICT JUDGE v. JUDICIAL COUNCIL OF THE TENTH CIRCUIT OF THE UNITED STATES.</t>
  </si>
  <si>
    <t>1965-049</t>
  </si>
  <si>
    <t>383 U.S. 53</t>
  </si>
  <si>
    <t>86 S. Ct. 657</t>
  </si>
  <si>
    <t>15 L. Ed. 2d 582</t>
  </si>
  <si>
    <t>1966 U.S. LEXIS 2846</t>
  </si>
  <si>
    <t>LINN v. UNITED PLANT GUARD WORKERS OF AMERICA, LOCAL 114, et al.</t>
  </si>
  <si>
    <t>1965-050</t>
  </si>
  <si>
    <t>383 U.S. 75</t>
  </si>
  <si>
    <t>86 S. Ct. 669</t>
  </si>
  <si>
    <t>15 L. Ed. 2d 597</t>
  </si>
  <si>
    <t>1966 U.S. LEXIS 2847</t>
  </si>
  <si>
    <t>ROSENBLATT v. BAER</t>
  </si>
  <si>
    <t>1965-051</t>
  </si>
  <si>
    <t>383 U.S. 107</t>
  </si>
  <si>
    <t>86 S. Ct. 760</t>
  </si>
  <si>
    <t>15 L. Ed. 2d 620</t>
  </si>
  <si>
    <t>1966 U.S. LEXIS 2214</t>
  </si>
  <si>
    <t>BAXSTROM v. HEROLD, STATE HOSPITAL DIRECTOR</t>
  </si>
  <si>
    <t>1965-052</t>
  </si>
  <si>
    <t>383 U.S. 116</t>
  </si>
  <si>
    <t>86 S. Ct. 773</t>
  </si>
  <si>
    <t>15 L. Ed. 2d 627</t>
  </si>
  <si>
    <t>1966 U.S. LEXIS 2215</t>
  </si>
  <si>
    <t>UNITED STATES v. EWELL et al.</t>
  </si>
  <si>
    <t>1965-053</t>
  </si>
  <si>
    <t>383 U.S. 131</t>
  </si>
  <si>
    <t>86 S. Ct. 719</t>
  </si>
  <si>
    <t>15 L. Ed. 2d 637</t>
  </si>
  <si>
    <t>1966 U.S. LEXIS 2845</t>
  </si>
  <si>
    <t>BROWN et al. v. LOUISIANA</t>
  </si>
  <si>
    <t>1965-054</t>
  </si>
  <si>
    <t>383 U.S. 169</t>
  </si>
  <si>
    <t>86 S. Ct. 749</t>
  </si>
  <si>
    <t>15 L. Ed. 2d 681</t>
  </si>
  <si>
    <t>1966 U.S. LEXIS 2213</t>
  </si>
  <si>
    <t>UNITED STATES v. JOHNSON</t>
  </si>
  <si>
    <t>1965-055</t>
  </si>
  <si>
    <t>383 U.S. 190</t>
  </si>
  <si>
    <t>86 S. Ct. 737</t>
  </si>
  <si>
    <t>15 L. Ed. 2d 694</t>
  </si>
  <si>
    <t>1966 U.S. LEXIS 2844</t>
  </si>
  <si>
    <t>IDAHO SHEET METAL WORKS, INC. v. WIRTZ, SECRETARY OF LABOR</t>
  </si>
  <si>
    <t>SWANN et al. v. ADAMS, SECRETARY OF STATE OF FLORIDA, et al.</t>
  </si>
  <si>
    <t>1965-057</t>
  </si>
  <si>
    <t>383 U.S. 213</t>
  </si>
  <si>
    <t>86 S. Ct. 781</t>
  </si>
  <si>
    <t>15 L. Ed. 2d 709</t>
  </si>
  <si>
    <t>1966 U.S. LEXIS 2762</t>
  </si>
  <si>
    <t>CARNATION CO. v. PACIFIC WESTBOUND CONFERENCE et al.</t>
  </si>
  <si>
    <t>1965-058</t>
  </si>
  <si>
    <t>383 U.S. 225</t>
  </si>
  <si>
    <t>86 S. Ct. 768</t>
  </si>
  <si>
    <t>15 L. Ed. 2d 717</t>
  </si>
  <si>
    <t>1966 U.S. LEXIS 2159</t>
  </si>
  <si>
    <t>ACCARDI et al. v. PENNSYLVANIA RAILROAD CO.</t>
  </si>
  <si>
    <t>1965-059</t>
  </si>
  <si>
    <t>383 U.S. 234</t>
  </si>
  <si>
    <t>86 S. Ct. 788</t>
  </si>
  <si>
    <t>15 L. Ed. 2d 724</t>
  </si>
  <si>
    <t>1966 U.S. LEXIS 2160</t>
  </si>
  <si>
    <t>STEVENS v. MARKS, NEW YORK SUPREME COURT JUSTICE</t>
  </si>
  <si>
    <t>1965-060</t>
  </si>
  <si>
    <t>383 U.S. 265</t>
  </si>
  <si>
    <t>86 S. Ct. 925</t>
  </si>
  <si>
    <t>15 L. Ed. 2d 737</t>
  </si>
  <si>
    <t>1966 U.S. LEXIS 2162</t>
  </si>
  <si>
    <t>LEVINE v. UNITED STATES</t>
  </si>
  <si>
    <t>1965-061</t>
  </si>
  <si>
    <t>383 U.S. 262</t>
  </si>
  <si>
    <t>86 S. Ct. 765</t>
  </si>
  <si>
    <t>15 L. Ed. 2d 740</t>
  </si>
  <si>
    <t>1966 U.S. LEXIS 2763</t>
  </si>
  <si>
    <t>HOPSON et al. v. TEXACO, INC.</t>
  </si>
  <si>
    <t>1965-063</t>
  </si>
  <si>
    <t>383 U.S. 272</t>
  </si>
  <si>
    <t>86 S. Ct. 862</t>
  </si>
  <si>
    <t>15 L. Ed. 2d 751</t>
  </si>
  <si>
    <t>1966 U.S. LEXIS 2111</t>
  </si>
  <si>
    <t>FRIBOURG NAVIGATION CO., INC. v. COMMISSIONER OF INTERNAL REVENUE</t>
  </si>
  <si>
    <t>1965-064</t>
  </si>
  <si>
    <t>383 U.S. 301</t>
  </si>
  <si>
    <t>86 S. Ct. 803</t>
  </si>
  <si>
    <t>15 L. Ed. 2d 769</t>
  </si>
  <si>
    <t>1966 U.S. LEXIS 2112</t>
  </si>
  <si>
    <t>SOUTH CAROLINA v. KATZENBACH, ATTORNEY GENERAL</t>
  </si>
  <si>
    <t>1965-066</t>
  </si>
  <si>
    <t>383 U.S. 375</t>
  </si>
  <si>
    <t>86 S. Ct. 836</t>
  </si>
  <si>
    <t>15 L. Ed. 2d 815</t>
  </si>
  <si>
    <t>1966 U.S. LEXIS 2113</t>
  </si>
  <si>
    <t>PATE, WARDEN v. ROBINSON</t>
  </si>
  <si>
    <t>1965-067</t>
  </si>
  <si>
    <t>383 U.S. 392</t>
  </si>
  <si>
    <t>86 S. Ct. 852</t>
  </si>
  <si>
    <t>15 L. Ed. 2d 827</t>
  </si>
  <si>
    <t>1966 U.S. LEXIS 2843</t>
  </si>
  <si>
    <t>PERRY v. COMMERCE LOAN CO.</t>
  </si>
  <si>
    <t>1965-068</t>
  </si>
  <si>
    <t>383 U.S. 413</t>
  </si>
  <si>
    <t>86 S. Ct. 975</t>
  </si>
  <si>
    <t>16 L. Ed. 2d 1</t>
  </si>
  <si>
    <t>1966 U.S. LEXIS 2906</t>
  </si>
  <si>
    <t>A BOOK NAMED 'JOHN CLELAND'S MEMOIRS OF A WOMAN OF PLEASURE' et al. v. ATTORNEY GENERAL OF MASSACHUSETTS</t>
  </si>
  <si>
    <t>1965-069</t>
  </si>
  <si>
    <t>383 U.S. 463</t>
  </si>
  <si>
    <t>86 S. Ct. 942</t>
  </si>
  <si>
    <t>16 L. Ed. 2d 31</t>
  </si>
  <si>
    <t>1966 U.S. LEXIS 2013</t>
  </si>
  <si>
    <t>GINZBURG et al. v. UNITED STATES</t>
  </si>
  <si>
    <t>1965-070</t>
  </si>
  <si>
    <t>383 U.S. 502</t>
  </si>
  <si>
    <t>86 S. Ct. 958</t>
  </si>
  <si>
    <t>16 L. Ed. 2d 56</t>
  </si>
  <si>
    <t>1966 U.S. LEXIS 2014</t>
  </si>
  <si>
    <t>MISHKIN v. NEW YORK</t>
  </si>
  <si>
    <t>1965-071</t>
  </si>
  <si>
    <t>383 U.S. 519</t>
  </si>
  <si>
    <t>86 S. Ct. 1033</t>
  </si>
  <si>
    <t>16 L. Ed. 2d 69</t>
  </si>
  <si>
    <t>1966 U.S. LEXIS 2907</t>
  </si>
  <si>
    <t>BRENNER, COMMISSIONER OF PATENTS v. MANSON</t>
  </si>
  <si>
    <t>1965-072</t>
  </si>
  <si>
    <t>383 U.S. 541</t>
  </si>
  <si>
    <t>86 S. Ct. 1045</t>
  </si>
  <si>
    <t>16 L. Ed. 2d 84</t>
  </si>
  <si>
    <t>1966 U.S. LEXIS 2015</t>
  </si>
  <si>
    <t>KENT v. UNITED STATES</t>
  </si>
  <si>
    <t>1965-073</t>
  </si>
  <si>
    <t>383 U.S. 569</t>
  </si>
  <si>
    <t>86 S. Ct. 1030</t>
  </si>
  <si>
    <t>16 L. Ed. 2d 102</t>
  </si>
  <si>
    <t>1966 U.S. LEXIS 2016</t>
  </si>
  <si>
    <t>MALAT et ux. v. RIDDELL, DISTRICT DIRECTOR OF INTERNAL REVENUE</t>
  </si>
  <si>
    <t>1965-074</t>
  </si>
  <si>
    <t>383 U.S. 573</t>
  </si>
  <si>
    <t>86 S. Ct. 1076</t>
  </si>
  <si>
    <t>16 L. Ed. 2d 106</t>
  </si>
  <si>
    <t>1966 U.S. LEXIS 2970</t>
  </si>
  <si>
    <t>MOTORLEASE CORP. v. UNITED STATES.</t>
  </si>
  <si>
    <t>1965-075</t>
  </si>
  <si>
    <t>383 U.S. 576</t>
  </si>
  <si>
    <t>86 S. Ct. 1000</t>
  </si>
  <si>
    <t>16 L. Ed. 2d 109</t>
  </si>
  <si>
    <t>1966 U.S. LEXIS 2760</t>
  </si>
  <si>
    <t>INTERSTATE COMMERCE COMMISSION v. ATLANTIC COAST LINE R. CO. et al.</t>
  </si>
  <si>
    <t>1965-076</t>
  </si>
  <si>
    <t>383 U.S. 607</t>
  </si>
  <si>
    <t>86 S. Ct. 1018</t>
  </si>
  <si>
    <t>16 L. Ed. 2d 131</t>
  </si>
  <si>
    <t>1966 U.S. LEXIS 2750</t>
  </si>
  <si>
    <t>CONSOLO v. FEDERAL MARITIME COMMISSION et al.</t>
  </si>
  <si>
    <t>1965-077</t>
  </si>
  <si>
    <t>383 U.S. 627</t>
  </si>
  <si>
    <t>86 S. Ct. 1123</t>
  </si>
  <si>
    <t>16 L. Ed. 2d 145</t>
  </si>
  <si>
    <t>1966 U.S. LEXIS 2012</t>
  </si>
  <si>
    <t>UNITED STATES v. O'MALLEY et al.</t>
  </si>
  <si>
    <t>1965-078</t>
  </si>
  <si>
    <t>383 U.S. 637</t>
  </si>
  <si>
    <t>86 S. Ct. 1092</t>
  </si>
  <si>
    <t>16 L. Ed. 2d 153</t>
  </si>
  <si>
    <t>1966 U.S. LEXIS 2909</t>
  </si>
  <si>
    <t>FEDERAL TRADE COMMISSION v. BORDEN CO.</t>
  </si>
  <si>
    <t>1965-079</t>
  </si>
  <si>
    <t>383 U.S. 663</t>
  </si>
  <si>
    <t>86 S. Ct. 1079</t>
  </si>
  <si>
    <t>16 L. Ed. 2d 169</t>
  </si>
  <si>
    <t>1966 U.S. LEXIS 2905</t>
  </si>
  <si>
    <t>HARPER et al. v. VIRGINIA BOARD OF ELECTIONS et al.</t>
  </si>
  <si>
    <t>1965-080</t>
  </si>
  <si>
    <t>383 U.S. 687</t>
  </si>
  <si>
    <t>86 S. Ct. 1118</t>
  </si>
  <si>
    <t>16 L. Ed. 2d 185</t>
  </si>
  <si>
    <t>1966 U.S. LEXIS 2912</t>
  </si>
  <si>
    <t>COMMISSIONER OF INTERNAL REVENUE v. TELLIER ET UX.</t>
  </si>
  <si>
    <t>1965-081</t>
  </si>
  <si>
    <t>383 U.S. 696</t>
  </si>
  <si>
    <t>86 S. Ct. 1107</t>
  </si>
  <si>
    <t>16 L. Ed. 2d 192</t>
  </si>
  <si>
    <t>1966 U.S. LEXIS 2749</t>
  </si>
  <si>
    <t>INTERNATIONAL UNION, UNITED AUTOMOBILE, AEROSPACE &amp; AGRICULTURAL IMPLEMENT WORKERS OF AMERICA (UAW), AFL-CIO v. HOOSIER CARDINAL CORP.</t>
  </si>
  <si>
    <t>1965-082</t>
  </si>
  <si>
    <t>383 U.S. 715</t>
  </si>
  <si>
    <t>86 S. Ct. 1130</t>
  </si>
  <si>
    <t>16 L. Ed. 2d 218</t>
  </si>
  <si>
    <t>1966 U.S. LEXIS 2837</t>
  </si>
  <si>
    <t>UNITED MINE WORKERS OF AMERICA v. GIBBS</t>
  </si>
  <si>
    <t>1965-083</t>
  </si>
  <si>
    <t>383 U.S. 745</t>
  </si>
  <si>
    <t>86 S. Ct. 1170</t>
  </si>
  <si>
    <t>16 L. Ed. 2d 239</t>
  </si>
  <si>
    <t>1966 U.S. LEXIS 2838</t>
  </si>
  <si>
    <t>UNITED STATES v. GUEST et al.</t>
  </si>
  <si>
    <t>1965-084</t>
  </si>
  <si>
    <t>383 U.S. 787</t>
  </si>
  <si>
    <t>86 S. Ct. 1152</t>
  </si>
  <si>
    <t>16 L. Ed. 2d 267</t>
  </si>
  <si>
    <t>1966 U.S. LEXIS 1963</t>
  </si>
  <si>
    <t>UNITED STATES v. PRICE et al.</t>
  </si>
  <si>
    <t>1965-085</t>
  </si>
  <si>
    <t>383 U.S. 821</t>
  </si>
  <si>
    <t>86 S. Ct. 1128</t>
  </si>
  <si>
    <t>16 L. Ed. 2d 288</t>
  </si>
  <si>
    <t>1966 U.S. LEXIS 2768</t>
  </si>
  <si>
    <t>CLAYTON CHEMICAL &amp; PACKAGING CO. v. UNITED STATES</t>
  </si>
  <si>
    <t>1965-086</t>
  </si>
  <si>
    <t>383 U.S. 825</t>
  </si>
  <si>
    <t>86 S. Ct. 1148</t>
  </si>
  <si>
    <t>16 L. Ed. 2d 292</t>
  </si>
  <si>
    <t>1966 U.S. LEXIS 1909</t>
  </si>
  <si>
    <t>DEGREGORY v. ATTORNEY GENERAL OF NEW HAMPSHIRE</t>
  </si>
  <si>
    <t>1965-087</t>
  </si>
  <si>
    <t>384 U.S. 1</t>
  </si>
  <si>
    <t>86 S. Ct. 1245</t>
  </si>
  <si>
    <t>16 L. Ed. 2d 314</t>
  </si>
  <si>
    <t>1966 U.S. LEXIS 1817</t>
  </si>
  <si>
    <t>BROOKHART v. JANIS, DIRECTOR OF THE OHIO DEPARTMENT OF MENTAL HYGIENE AND CORRECTION</t>
  </si>
  <si>
    <t>1965-088</t>
  </si>
  <si>
    <t>384 U.S. 11</t>
  </si>
  <si>
    <t>86 S. Ct. 1238</t>
  </si>
  <si>
    <t>16 L. Ed. 2d 321</t>
  </si>
  <si>
    <t>1966 U.S. LEXIS 1818</t>
  </si>
  <si>
    <t>ELFBRANDT v. RUSSELL et al.</t>
  </si>
  <si>
    <t>1965-089</t>
  </si>
  <si>
    <t>384 U.S. 24</t>
  </si>
  <si>
    <t>86 S. Ct. 1250</t>
  </si>
  <si>
    <t>16 L. Ed. 2d 330</t>
  </si>
  <si>
    <t>1966 U.S. LEXIS 1819</t>
  </si>
  <si>
    <t>LOUISIANA v. MISSISSIPPI et al.</t>
  </si>
  <si>
    <t>1965-091</t>
  </si>
  <si>
    <t>384 U.S. 35</t>
  </si>
  <si>
    <t>86 S. Ct. 1254</t>
  </si>
  <si>
    <t>16 L. Ed. 2d 336</t>
  </si>
  <si>
    <t>1966 U.S. LEXIS 2986</t>
  </si>
  <si>
    <t>JOSEPH E. SEAGRAM &amp; SONS, INC., et al. v. HOSTETTER, CHAIRMAN, NEW YORK STATE LIQUOR AUTHORITY, et al.</t>
  </si>
  <si>
    <t>1965-092</t>
  </si>
  <si>
    <t>384 U.S. 59</t>
  </si>
  <si>
    <t>86 S. Ct. 1253</t>
  </si>
  <si>
    <t>16 L. Ed. 2d 353</t>
  </si>
  <si>
    <t>1966 U.S. LEXIS 1816</t>
  </si>
  <si>
    <t>COLLIER v. UNITED STATES</t>
  </si>
  <si>
    <t>1965-093</t>
  </si>
  <si>
    <t>384 U.S. 63</t>
  </si>
  <si>
    <t>86 S. Ct. 1301</t>
  </si>
  <si>
    <t>16 L. Ed. 2d 369</t>
  </si>
  <si>
    <t>1966 U.S. LEXIS 2766</t>
  </si>
  <si>
    <t>WALLIS v. PAN AMERICAN PETROLEUM CORP. et al.</t>
  </si>
  <si>
    <t>1965-095</t>
  </si>
  <si>
    <t>384 U.S. 102</t>
  </si>
  <si>
    <t>86 S. Ct. 1311</t>
  </si>
  <si>
    <t>16 L. Ed. 2d 398</t>
  </si>
  <si>
    <t>1966 U.S. LEXIS 2961</t>
  </si>
  <si>
    <t>UNITED STATES v. CATTO et al.</t>
  </si>
  <si>
    <t>1965-096</t>
  </si>
  <si>
    <t>384 U.S. 118</t>
  </si>
  <si>
    <t>86 S. Ct. 1306</t>
  </si>
  <si>
    <t>16 L. Ed. 2d 409</t>
  </si>
  <si>
    <t>1966 U.S. LEXIS 2833</t>
  </si>
  <si>
    <t>NATIONAL ASSOCIATION FOR THE ADVANCEMENT OF COLORED PEOPLE et al. v. OVERSTREET</t>
  </si>
  <si>
    <t>1965-097</t>
  </si>
  <si>
    <t>384 U.S. 127</t>
  </si>
  <si>
    <t>86 S. Ct. 1321</t>
  </si>
  <si>
    <t>16 L. Ed. 2d 415</t>
  </si>
  <si>
    <t>1966 U.S. LEXIS 2960</t>
  </si>
  <si>
    <t>UNITED STATES v. GENERAL MOTORS CORP. et al.</t>
  </si>
  <si>
    <t>1965-098</t>
  </si>
  <si>
    <t>384 U.S. 150</t>
  </si>
  <si>
    <t>86 S. Ct. 1320</t>
  </si>
  <si>
    <t>16 L. Ed. 2d 429</t>
  </si>
  <si>
    <t>1966 U.S. LEXIS 1720</t>
  </si>
  <si>
    <t>WESTBROOK v. ARIZONA</t>
  </si>
  <si>
    <t>1965-099</t>
  </si>
  <si>
    <t>384 U.S. 152</t>
  </si>
  <si>
    <t>86 S. Ct. 1378</t>
  </si>
  <si>
    <t>16 L. Ed. 2d 431</t>
  </si>
  <si>
    <t>1966 U.S. LEXIS 1721</t>
  </si>
  <si>
    <t>RIGGAN v. VIRGINIA</t>
  </si>
  <si>
    <t>1965-100</t>
  </si>
  <si>
    <t>384 U.S. 155</t>
  </si>
  <si>
    <t>86 S. Ct. 1383</t>
  </si>
  <si>
    <t>16 L. Ed. 2d 434</t>
  </si>
  <si>
    <t>1966 U.S. LEXIS 1724</t>
  </si>
  <si>
    <t>TEXAS v. UNITED STATES</t>
  </si>
  <si>
    <t>1965-101</t>
  </si>
  <si>
    <t>384 U.S. 158</t>
  </si>
  <si>
    <t>86 S. Ct. 1384</t>
  </si>
  <si>
    <t>16 L. Ed. 2d 445</t>
  </si>
  <si>
    <t>1966 U.S. LEXIS 2748</t>
  </si>
  <si>
    <t>AMELL et al. v. UNITED STATES</t>
  </si>
  <si>
    <t>1965-102</t>
  </si>
  <si>
    <t>384 U.S. 176</t>
  </si>
  <si>
    <t>86 S. Ct. 1397</t>
  </si>
  <si>
    <t>16 L. Ed. 2d 456</t>
  </si>
  <si>
    <t>1966 U.S. LEXIS 2954</t>
  </si>
  <si>
    <t>SECURITIES AND EXCHANGE COMMISSION v. NEW ENGLAND ELECTRIC SYSTEM et al.</t>
  </si>
  <si>
    <t>1965-103</t>
  </si>
  <si>
    <t>384 U.S. 195</t>
  </si>
  <si>
    <t>86 S. Ct. 1407</t>
  </si>
  <si>
    <t>16 L. Ed. 2d 469</t>
  </si>
  <si>
    <t>1966 U.S. LEXIS 1644</t>
  </si>
  <si>
    <t>ASHTON v. KENTUCKY</t>
  </si>
  <si>
    <t>1965-104</t>
  </si>
  <si>
    <t>384 U.S. 202</t>
  </si>
  <si>
    <t>86 S. Ct. 1394</t>
  </si>
  <si>
    <t>16 L. Ed. 2d 474</t>
  </si>
  <si>
    <t>1966 U.S. LEXIS 2759</t>
  </si>
  <si>
    <t>PURE OIL CO. v. SUAREZ</t>
  </si>
  <si>
    <t>1965-105</t>
  </si>
  <si>
    <t>384 U.S. 214</t>
  </si>
  <si>
    <t>86 S. Ct. 1434</t>
  </si>
  <si>
    <t>16 L. Ed. 2d 484</t>
  </si>
  <si>
    <t>1966 U.S. LEXIS 1580</t>
  </si>
  <si>
    <t>MILLS v. ALABAMA</t>
  </si>
  <si>
    <t>1965-106</t>
  </si>
  <si>
    <t>384 U.S. 224</t>
  </si>
  <si>
    <t>86 S. Ct. 1427</t>
  </si>
  <si>
    <t>16 L. Ed. 2d 492</t>
  </si>
  <si>
    <t>1966 U.S. LEXIS 2746</t>
  </si>
  <si>
    <t>UNITED STATES v. STANDARD OIL CO.</t>
  </si>
  <si>
    <t>1965-108</t>
  </si>
  <si>
    <t>384 U.S. 251</t>
  </si>
  <si>
    <t>86 S. Ct. 1416</t>
  </si>
  <si>
    <t>16 L. Ed. 2d 510</t>
  </si>
  <si>
    <t>1966 U.S. LEXIS 2952</t>
  </si>
  <si>
    <t>UNITED STATES v. BLUE</t>
  </si>
  <si>
    <t>1965-109</t>
  </si>
  <si>
    <t>384 U.S. 257</t>
  </si>
  <si>
    <t>86 S. Ct. 1412</t>
  </si>
  <si>
    <t>16 L. Ed. 2d 516</t>
  </si>
  <si>
    <t>1966 U.S. LEXIS 2826</t>
  </si>
  <si>
    <t>UNITED STATES v. COOK</t>
  </si>
  <si>
    <t>1965-110</t>
  </si>
  <si>
    <t>384 U.S. 264</t>
  </si>
  <si>
    <t>86 S. Ct. 1415</t>
  </si>
  <si>
    <t>16 L. Ed. 2d 521</t>
  </si>
  <si>
    <t>1966 U.S. LEXIS 1581</t>
  </si>
  <si>
    <t>REDMOND et ux. v. UNITED STATES</t>
  </si>
  <si>
    <t>1965-111</t>
  </si>
  <si>
    <t>384 U.S. 269</t>
  </si>
  <si>
    <t>86 S. Ct. 1477</t>
  </si>
  <si>
    <t>16 L. Ed. 2d 526</t>
  </si>
  <si>
    <t>1966 U.S. LEXIS 1588</t>
  </si>
  <si>
    <t>GREER v. BETO, CORRECTIONS DIRECTOR</t>
  </si>
  <si>
    <t>1965-113</t>
  </si>
  <si>
    <t>384 U.S. 305</t>
  </si>
  <si>
    <t>86 S. Ct. 1497</t>
  </si>
  <si>
    <t>16 L. Ed. 2d 577</t>
  </si>
  <si>
    <t>1966 U.S. LEXIS 1517</t>
  </si>
  <si>
    <t>RINALDI v. YEAGER, WARDEN, et al.</t>
  </si>
  <si>
    <t>1965-114</t>
  </si>
  <si>
    <t>384 U.S. 312</t>
  </si>
  <si>
    <t>86 S. Ct. 1505</t>
  </si>
  <si>
    <t>16 L. Ed. 2d 583</t>
  </si>
  <si>
    <t>1966 U.S. LEXIS 1518</t>
  </si>
  <si>
    <t>REES v. PEYTON, PENITENTIARY SUPERINTENDENT</t>
  </si>
  <si>
    <t>1965-115</t>
  </si>
  <si>
    <t>384 U.S. 316</t>
  </si>
  <si>
    <t>86 S. Ct. 1501</t>
  </si>
  <si>
    <t>16 L. Ed. 2d 587</t>
  </si>
  <si>
    <t>1966 U.S. LEXIS 2948</t>
  </si>
  <si>
    <t>FEDERAL TRADE COMMISSION v. BROWN SHOE CO., INC.</t>
  </si>
  <si>
    <t>1965-116</t>
  </si>
  <si>
    <t>384 U.S. 323</t>
  </si>
  <si>
    <t>86 S. Ct. 1561</t>
  </si>
  <si>
    <t>16 L. Ed. 2d 593</t>
  </si>
  <si>
    <t>1966 U.S. LEXIS 2819</t>
  </si>
  <si>
    <t>UNITED STATES v. EQUITABLE LIFE ASSURANCE SOCIETY OF THE UNITED STATES</t>
  </si>
  <si>
    <t>1965-117</t>
  </si>
  <si>
    <t>384 U.S. 333</t>
  </si>
  <si>
    <t>86 S. Ct. 1507</t>
  </si>
  <si>
    <t>16 L. Ed. 2d 600</t>
  </si>
  <si>
    <t>1966 U.S. LEXIS 1413</t>
  </si>
  <si>
    <t>SHEPPARD v. MAXWELL, WARDEN</t>
  </si>
  <si>
    <t>1965-118</t>
  </si>
  <si>
    <t>384 U.S. 364</t>
  </si>
  <si>
    <t>86 S. Ct. 1531</t>
  </si>
  <si>
    <t>16 L. Ed. 2d 622</t>
  </si>
  <si>
    <t>1966 U.S. LEXIS 1414</t>
  </si>
  <si>
    <t>SHILLITANI v. UNITED STATES</t>
  </si>
  <si>
    <t>1965-119</t>
  </si>
  <si>
    <t>384 U.S. 373</t>
  </si>
  <si>
    <t>86 S. Ct. 1523</t>
  </si>
  <si>
    <t>16 L. Ed. 2d 629</t>
  </si>
  <si>
    <t>1966 U.S. LEXIS 2949</t>
  </si>
  <si>
    <t>CHEFF v. SCHNACKENBERG, U.S. CIRCUIT JUDGE, et al.</t>
  </si>
  <si>
    <t>1965-120</t>
  </si>
  <si>
    <t>384 U.S. 394</t>
  </si>
  <si>
    <t>86 S. Ct. 1545</t>
  </si>
  <si>
    <t>16 L. Ed. 2d 642</t>
  </si>
  <si>
    <t>1966 U.S. LEXIS 2747</t>
  </si>
  <si>
    <t>UNITED STATES v. UTAH CONSTRUCTION &amp; MINING CO.</t>
  </si>
  <si>
    <t>1965-121</t>
  </si>
  <si>
    <t>384 U.S. 424</t>
  </si>
  <si>
    <t>86 S. Ct. 1539</t>
  </si>
  <si>
    <t>16 L. Ed. 2d 662</t>
  </si>
  <si>
    <t>1966 U.S. LEXIS 2753</t>
  </si>
  <si>
    <t>UNITED STATES v. ANTHONY GRACE &amp; SONS, INC.</t>
  </si>
  <si>
    <t>1965-122</t>
  </si>
  <si>
    <t>384 U.S. 436</t>
  </si>
  <si>
    <t>86 S. Ct. 1602</t>
  </si>
  <si>
    <t>16 L. Ed. 2d 694</t>
  </si>
  <si>
    <t>1966 U.S. LEXIS 2817</t>
  </si>
  <si>
    <t>MIRANDA v. ARIZONA</t>
  </si>
  <si>
    <t>1965-123</t>
  </si>
  <si>
    <t>384 U.S. 546</t>
  </si>
  <si>
    <t>86 S. Ct. 1665</t>
  </si>
  <si>
    <t>16 L. Ed. 2d 765</t>
  </si>
  <si>
    <t>1966 U.S. LEXIS 2947</t>
  </si>
  <si>
    <t>UNITED STATES v. PABST BREWING CO. et al.</t>
  </si>
  <si>
    <t>1965-124</t>
  </si>
  <si>
    <t>384 U.S. 563</t>
  </si>
  <si>
    <t>86 S. Ct. 1698</t>
  </si>
  <si>
    <t>16 L. Ed. 2d 778</t>
  </si>
  <si>
    <t>1966 U.S. LEXIS 2988</t>
  </si>
  <si>
    <t>UNITED STATES v. GRINNELL CORP. et al.</t>
  </si>
  <si>
    <t>1965-125</t>
  </si>
  <si>
    <t>384 U.S. 597</t>
  </si>
  <si>
    <t>86 S. Ct. 1738</t>
  </si>
  <si>
    <t>16 L. Ed. 2d 802</t>
  </si>
  <si>
    <t>1966 U.S. LEXIS 2985</t>
  </si>
  <si>
    <t>FEDERAL TRADE COMMISSION v. DEAN FOODS CO. et al.</t>
  </si>
  <si>
    <t>1965-126</t>
  </si>
  <si>
    <t>384 U.S. 641</t>
  </si>
  <si>
    <t>86 S. Ct. 1717</t>
  </si>
  <si>
    <t>16 L. Ed. 2d 828</t>
  </si>
  <si>
    <t>1966 U.S. LEXIS 1337</t>
  </si>
  <si>
    <t>KATZENBACH, ATTORNEY GENERAL, et al. v. MORGAN ET UX.</t>
  </si>
  <si>
    <t>1965-127</t>
  </si>
  <si>
    <t>384 U.S. 672</t>
  </si>
  <si>
    <t>86 S. Ct. 1728</t>
  </si>
  <si>
    <t>16 L. Ed. 2d 848</t>
  </si>
  <si>
    <t>1966 U.S. LEXIS 1338</t>
  </si>
  <si>
    <t>CARDONA v. POWER et al.</t>
  </si>
  <si>
    <t>1965-128</t>
  </si>
  <si>
    <t>384 U.S. 678</t>
  </si>
  <si>
    <t>86 S. Ct. 1674</t>
  </si>
  <si>
    <t>16 L. Ed. 2d 853</t>
  </si>
  <si>
    <t>1966 U.S. LEXIS 2816</t>
  </si>
  <si>
    <t>NICHOLAS, TRUSTEE v. UNITED STATES</t>
  </si>
  <si>
    <t>1965-129</t>
  </si>
  <si>
    <t>384 U.S. 702</t>
  </si>
  <si>
    <t>86 S. Ct. 1689</t>
  </si>
  <si>
    <t>16 L. Ed. 2d 870</t>
  </si>
  <si>
    <t>1966 U.S. LEXIS 2818</t>
  </si>
  <si>
    <t>GOJACK v. UNITED STATES</t>
  </si>
  <si>
    <t>1965-130</t>
  </si>
  <si>
    <t>384 U.S. 719</t>
  </si>
  <si>
    <t>86 S. Ct. 1772</t>
  </si>
  <si>
    <t>16 L. Ed. 2d 882</t>
  </si>
  <si>
    <t>1966 U.S. LEXIS 1127</t>
  </si>
  <si>
    <t>JOHNSON et al. v. NEW JERSEY</t>
  </si>
  <si>
    <t>1965-131</t>
  </si>
  <si>
    <t>384 U.S. 737</t>
  </si>
  <si>
    <t>86 S. Ct. 1761</t>
  </si>
  <si>
    <t>16 L. Ed. 2d 895</t>
  </si>
  <si>
    <t>1966 U.S. LEXIS 1128</t>
  </si>
  <si>
    <t>DAVIS v. NORTH CAROLINA</t>
  </si>
  <si>
    <t>1965-132</t>
  </si>
  <si>
    <t>384 U.S. 757</t>
  </si>
  <si>
    <t>86 S. Ct. 1826</t>
  </si>
  <si>
    <t>16 L. Ed. 2d 908</t>
  </si>
  <si>
    <t>1966 U.S. LEXIS 1129</t>
  </si>
  <si>
    <t>SCHMERBER v. CALIFORNIA</t>
  </si>
  <si>
    <t>1965-133</t>
  </si>
  <si>
    <t>384 U.S. 780</t>
  </si>
  <si>
    <t>86 S. Ct. 1783</t>
  </si>
  <si>
    <t>16 L. Ed. 2d 925</t>
  </si>
  <si>
    <t>1966 U.S. LEXIS 2810</t>
  </si>
  <si>
    <t>GEORGIA v. RACHEL et al.</t>
  </si>
  <si>
    <t>1965-134</t>
  </si>
  <si>
    <t>384 U.S. 808</t>
  </si>
  <si>
    <t>86 S. Ct. 1800</t>
  </si>
  <si>
    <t>16 L. Ed. 2d 944</t>
  </si>
  <si>
    <t>1966 U.S. LEXIS 2811</t>
  </si>
  <si>
    <t>CITY OF GREENWOOD v. PEACOCK et al.</t>
  </si>
  <si>
    <t>1965-135</t>
  </si>
  <si>
    <t>384 U.S. 855</t>
  </si>
  <si>
    <t>86 S. Ct. 1840</t>
  </si>
  <si>
    <t>16 L. Ed. 2d 973</t>
  </si>
  <si>
    <t>1966 U.S. LEXIS 2812</t>
  </si>
  <si>
    <t>DENNIS et al. v. UNITED STATES</t>
  </si>
  <si>
    <t>1965-137</t>
  </si>
  <si>
    <t>384 U.S. 886</t>
  </si>
  <si>
    <t>86 S. Ct. 1906</t>
  </si>
  <si>
    <t>16 L. Ed. 2d 993</t>
  </si>
  <si>
    <t>1966 U.S. LEXIS 1137</t>
  </si>
  <si>
    <t>CASTALDI v. UNITED STATES</t>
  </si>
  <si>
    <t>1965-138</t>
  </si>
  <si>
    <t>384 U.S. 889</t>
  </si>
  <si>
    <t>86 S. Ct. 1914</t>
  </si>
  <si>
    <t>16 L. Ed. 2d 995</t>
  </si>
  <si>
    <t>1966 U.S. LEXIS 1140</t>
  </si>
  <si>
    <t>NEW JERSEY et al. v. RUSSO et al.</t>
  </si>
  <si>
    <t>1965-139</t>
  </si>
  <si>
    <t>384 U.S. 890</t>
  </si>
  <si>
    <t>86 S. Ct. 1915</t>
  </si>
  <si>
    <t>16 L. Ed. 2d 996</t>
  </si>
  <si>
    <t>1966 U.S. LEXIS 1141</t>
  </si>
  <si>
    <t>BAINES et al. v. CITY OF DANVILLE</t>
  </si>
  <si>
    <t>1965-140</t>
  </si>
  <si>
    <t>384 U.S. 891</t>
  </si>
  <si>
    <t>86 S. Ct. 1916</t>
  </si>
  <si>
    <t>1966 U.S. LEXIS 1142</t>
  </si>
  <si>
    <t>y</t>
  </si>
  <si>
    <t>n</t>
  </si>
  <si>
    <t>88 S. Ct. 1515</t>
  </si>
  <si>
    <t>20 L. Ed. 2d 441</t>
  </si>
  <si>
    <t>1968 U.S. LEXIS 2915</t>
  </si>
  <si>
    <t>GLONA v. AMERICAN GUARANTEE &amp; LIABILITY INSURANCE CO. et al.</t>
  </si>
  <si>
    <t>1967-119</t>
  </si>
  <si>
    <t>391 U.S. 83</t>
  </si>
  <si>
    <t>88 S. Ct. 1517</t>
  </si>
  <si>
    <t>20 L. Ed. 2d 448</t>
  </si>
  <si>
    <t>1968 U.S. LEXIS 3105</t>
  </si>
  <si>
    <t>COMMISSIONER OF INTERNAL REVENUE v. GORDON ET UX.</t>
  </si>
  <si>
    <t>1967-120</t>
  </si>
  <si>
    <t>391 U.S. 99</t>
  </si>
  <si>
    <t>88 S. Ct. 1562</t>
  </si>
  <si>
    <t>20 L. Ed. 2d 460</t>
  </si>
  <si>
    <t>1968 U.S. LEXIS 2992</t>
  </si>
  <si>
    <t>AMERICAN FEDERATION OF MUSICIANS OF THE UNITED STATES AND CANADA et al. v. CARROLL et al.</t>
  </si>
  <si>
    <t>1967-121</t>
  </si>
  <si>
    <t>391 U.S. 123</t>
  </si>
  <si>
    <t>88 S. Ct. 1620</t>
  </si>
  <si>
    <t>20 L. Ed. 2d 476</t>
  </si>
  <si>
    <t>1968 U.S. LEXIS 1630</t>
  </si>
  <si>
    <t>BRUTON v. UNITED STATES</t>
  </si>
  <si>
    <t>1967-122</t>
  </si>
  <si>
    <t>391 U.S. 145</t>
  </si>
  <si>
    <t>88 S. Ct. 1444</t>
  </si>
  <si>
    <t>20 L. Ed. 2d 491</t>
  </si>
  <si>
    <t>1968 U.S. LEXIS 1631</t>
  </si>
  <si>
    <t>DUNCAN v. LOUISIANA</t>
  </si>
  <si>
    <t>1967-123</t>
  </si>
  <si>
    <t>391 U.S. 194</t>
  </si>
  <si>
    <t>88 S. Ct. 1477</t>
  </si>
  <si>
    <t>20 L. Ed. 2d 522</t>
  </si>
  <si>
    <t>1968 U.S. LEXIS 2993</t>
  </si>
  <si>
    <t>BLOOM v. ILLINOIS</t>
  </si>
  <si>
    <t>1967-124</t>
  </si>
  <si>
    <t>391 U.S. 216</t>
  </si>
  <si>
    <t>88 S. Ct. 1472</t>
  </si>
  <si>
    <t>20 L. Ed. 2d 538</t>
  </si>
  <si>
    <t>1968 U.S. LEXIS 1632</t>
  </si>
  <si>
    <t>DYKE et al. v. TAYLOR IMPLEMENT MANUFACTURING CO., INC.</t>
  </si>
  <si>
    <t>1967-125</t>
  </si>
  <si>
    <t>391 U.S. 224</t>
  </si>
  <si>
    <t>88 S. Ct. 1491</t>
  </si>
  <si>
    <t>20 L. Ed. 2d 546</t>
  </si>
  <si>
    <t>1968 U.S. LEXIS 2994</t>
  </si>
  <si>
    <t>JOINT INDUSTRY BOARD OF THE ELECTRICAL INDUSTRY et al. v. UNITED STATES</t>
  </si>
  <si>
    <t>1967-126</t>
  </si>
  <si>
    <t>391 U.S. 234</t>
  </si>
  <si>
    <t>88 S. Ct. 1556</t>
  </si>
  <si>
    <t>20 L. Ed. 2d 554</t>
  </si>
  <si>
    <t>1968 U.S. LEXIS 2995</t>
  </si>
  <si>
    <t>CARAFAS v. LAVALLEE, WARDEN</t>
  </si>
  <si>
    <t>1967-127</t>
  </si>
  <si>
    <t>391 U.S. 244</t>
  </si>
  <si>
    <t>88 S. Ct. 1496</t>
  </si>
  <si>
    <t>20 L. Ed. 2d 562</t>
  </si>
  <si>
    <t>1968 U.S. LEXIS 3169</t>
  </si>
  <si>
    <t>UNITED STATES v. UNITED SHOE MACHINERY CORP.</t>
  </si>
  <si>
    <t>1967-128</t>
  </si>
  <si>
    <t>391 U.S. 253</t>
  </si>
  <si>
    <t>88 S. Ct. 1575</t>
  </si>
  <si>
    <t>20 L. Ed. 2d 569</t>
  </si>
  <si>
    <t>1968 U.S. LEXIS 2922</t>
  </si>
  <si>
    <t>FIRST NATIONAL BANK OF ARIZONA v. CITIES SERVICE CO.</t>
  </si>
  <si>
    <t>1967-129</t>
  </si>
  <si>
    <t>391 U.S. 308</t>
  </si>
  <si>
    <t>88 S. Ct. 1601</t>
  </si>
  <si>
    <t>20 L. Ed. 2d 603</t>
  </si>
  <si>
    <t>1968 U.S. LEXIS 2996</t>
  </si>
  <si>
    <t>AMALGAMATED FOOD EMPLOYEES UNION LOCAL 590 et al. v. LOGAN VALLEY PLAZA, INC., et al.</t>
  </si>
  <si>
    <t>1967-130</t>
  </si>
  <si>
    <t>391 U.S. 341</t>
  </si>
  <si>
    <t>88 S. Ct. 1507</t>
  </si>
  <si>
    <t>20 L. Ed. 2d 625</t>
  </si>
  <si>
    <t>1968 U.S. LEXIS 1633</t>
  </si>
  <si>
    <t>In re WHITTINGTON</t>
  </si>
  <si>
    <t>1967-131</t>
  </si>
  <si>
    <t>391 U.S. 346</t>
  </si>
  <si>
    <t>88 S. Ct. 1488</t>
  </si>
  <si>
    <t>20 L. Ed. 2d 630</t>
  </si>
  <si>
    <t>1968 U.S. LEXIS 1634</t>
  </si>
  <si>
    <t>DARWIN v. CONNECTICUT</t>
  </si>
  <si>
    <t>1967-132</t>
  </si>
  <si>
    <t>391 U.S. 352</t>
  </si>
  <si>
    <t>88 S. Ct. 1502</t>
  </si>
  <si>
    <t>20 L. Ed. 2d 636</t>
  </si>
  <si>
    <t>1968 U.S. LEXIS 1635</t>
  </si>
  <si>
    <t>WILSON v. CITY OF PORT LAVACA et al.</t>
  </si>
  <si>
    <t>1967-133</t>
  </si>
  <si>
    <t>391 U.S. 364</t>
  </si>
  <si>
    <t>88 S. Ct. 1666</t>
  </si>
  <si>
    <t>20 L. Ed. 2d 641</t>
  </si>
  <si>
    <t>1968 U.S. LEXIS 1646</t>
  </si>
  <si>
    <t>BRANIGIN et al. v. DUDDLESTON et al.</t>
  </si>
  <si>
    <t>1967-134</t>
  </si>
  <si>
    <t>391 U.S. 353</t>
  </si>
  <si>
    <t>20 L. Ed. 2d 642</t>
  </si>
  <si>
    <t>1968 U.S. LEXIS 1636</t>
  </si>
  <si>
    <t>ZWICKER et al. v. BOLL, DISTRICT ATTORNEY OF DANE COUNTY et al.</t>
  </si>
  <si>
    <t>1967-135</t>
  </si>
  <si>
    <t>391 U.S. 367</t>
  </si>
  <si>
    <t>88 S. Ct. 1673</t>
  </si>
  <si>
    <t>20 L. Ed. 2d 672</t>
  </si>
  <si>
    <t>1968 U.S. LEXIS 2910</t>
  </si>
  <si>
    <t>UNITED STATES v. O'BRIEN</t>
  </si>
  <si>
    <t>1967-136</t>
  </si>
  <si>
    <t>391 U.S. 392</t>
  </si>
  <si>
    <t>88 S. Ct. 1725</t>
  </si>
  <si>
    <t>20 L. Ed. 2d 689</t>
  </si>
  <si>
    <t>1968 U.S. LEXIS 1549</t>
  </si>
  <si>
    <t>PUYALLUP TRIBE v. DEPARTMENT OF GAME OF WASHINGTON et al.</t>
  </si>
  <si>
    <t>1967-137</t>
  </si>
  <si>
    <t>391 U.S. 404</t>
  </si>
  <si>
    <t>88 S. Ct. 1705</t>
  </si>
  <si>
    <t>20 L. Ed. 2d 697</t>
  </si>
  <si>
    <t>1968 U.S. LEXIS 1550</t>
  </si>
  <si>
    <t>MENOMINEE TRIBE OF INDIANS v. UNITED STATES</t>
  </si>
  <si>
    <t>1967-138</t>
  </si>
  <si>
    <t>391 U.S. 418</t>
  </si>
  <si>
    <t>88 S. Ct. 1717</t>
  </si>
  <si>
    <t>20 L. Ed. 2d 706</t>
  </si>
  <si>
    <t>1968 U.S. LEXIS 2990</t>
  </si>
  <si>
    <t>NATIONAL LABOR RELATIONS BOARD v. INDUSTRIAL UNION OF MARINE &amp; SHIPBUILDING WORKERS OF AMERICA, AFL-CIO, et al.</t>
  </si>
  <si>
    <t>1967-139</t>
  </si>
  <si>
    <t>391 U.S. 430</t>
  </si>
  <si>
    <t>88 S. Ct. 1689</t>
  </si>
  <si>
    <t>20 L. Ed. 2d 716</t>
  </si>
  <si>
    <t>1968 U.S. LEXIS 1551</t>
  </si>
  <si>
    <t>GREEN et al. v. COUNTY SCHOOL BOARD OF NEW KENT COUNTY et al.</t>
  </si>
  <si>
    <t>1967-140</t>
  </si>
  <si>
    <t>391 U.S. 443</t>
  </si>
  <si>
    <t>88 S. Ct. 1697</t>
  </si>
  <si>
    <t>20 L. Ed. 2d 727</t>
  </si>
  <si>
    <t>1968 U.S. LEXIS 1552</t>
  </si>
  <si>
    <t>RANEY et al. v. BOARD OF EDUCATION OF THE GOULD SCHOOL DISTRICT et al.</t>
  </si>
  <si>
    <t>1967-141</t>
  </si>
  <si>
    <t>391 U.S. 450</t>
  </si>
  <si>
    <t>88 S. Ct. 1700</t>
  </si>
  <si>
    <t>20 L. Ed. 2d 733</t>
  </si>
  <si>
    <t>1968 U.S. LEXIS 1553</t>
  </si>
  <si>
    <t>MONROE et al. v. BOARD OF COMMISSIONERS OF THE CITY OF JACKSON et al.</t>
  </si>
  <si>
    <t>1967-142</t>
  </si>
  <si>
    <t>391 U.S. 462</t>
  </si>
  <si>
    <t>88 S. Ct. 1716</t>
  </si>
  <si>
    <t>20 L. Ed. 2d 741</t>
  </si>
  <si>
    <t>1968 U.S. LEXIS 1555</t>
  </si>
  <si>
    <t>RABECK v. NEW YORK</t>
  </si>
  <si>
    <t>1967-143</t>
  </si>
  <si>
    <t>391 U.S. 464</t>
  </si>
  <si>
    <t>88 S. Ct. 1687</t>
  </si>
  <si>
    <t>20 L. Ed. 2d 744</t>
  </si>
  <si>
    <t>1968 U.S. LEXIS 1556</t>
  </si>
  <si>
    <t>GARRISON v. PATTERSON, WARDEN</t>
  </si>
  <si>
    <t>1967-145</t>
  </si>
  <si>
    <t>391 U.S. 471</t>
  </si>
  <si>
    <t>88 S. Ct. 1759</t>
  </si>
  <si>
    <t>20 L. Ed. 2d 751</t>
  </si>
  <si>
    <t>1968 U.S. LEXIS 2986</t>
  </si>
  <si>
    <t>READING CO. v. BROWN, TRUSTEE IN BANKRUPTCY, et al.</t>
  </si>
  <si>
    <t>1967-146</t>
  </si>
  <si>
    <t>391 U.S. 492</t>
  </si>
  <si>
    <t>88 S. Ct. 1743</t>
  </si>
  <si>
    <t>20 L. Ed. 2d 763</t>
  </si>
  <si>
    <t>1968 U.S. LEXIS 2987</t>
  </si>
  <si>
    <t>WIRTZ, SECRETARY OF LABOR v. HOTEL, MOTEL &amp; CLUB EMPLOYEES UNION, LOCAL 6</t>
  </si>
  <si>
    <t>1967-147</t>
  </si>
  <si>
    <t>391 U.S. 510</t>
  </si>
  <si>
    <t>88 S. Ct. 1770</t>
  </si>
  <si>
    <t>20 L. Ed. 2d 776</t>
  </si>
  <si>
    <t>1968 U.S. LEXIS 1469</t>
  </si>
  <si>
    <t>WITHERSPOON v. ILLINOIS et al.</t>
  </si>
  <si>
    <t>1967-148</t>
  </si>
  <si>
    <t>391 U.S. 543</t>
  </si>
  <si>
    <t>88 S. Ct. 1788</t>
  </si>
  <si>
    <t>20 L. Ed. 2d 797</t>
  </si>
  <si>
    <t>1968 U.S. LEXIS 1470</t>
  </si>
  <si>
    <t>BUMPER v. NORTH CAROLINA</t>
  </si>
  <si>
    <t>1967-149</t>
  </si>
  <si>
    <t>391 U.S. 563</t>
  </si>
  <si>
    <t>88 S. Ct. 1731</t>
  </si>
  <si>
    <t>20 L. Ed. 2d 811</t>
  </si>
  <si>
    <t>1968 U.S. LEXIS 1471</t>
  </si>
  <si>
    <t>PICKERING v. BOARD OF EDUCATION OF TOWNSHIP HIGH SCHOOL DISTRICT 205, WILL COUNTY</t>
  </si>
  <si>
    <t>1967-150</t>
  </si>
  <si>
    <t>391 U.S. 585</t>
  </si>
  <si>
    <t>88 S. Ct. 1755</t>
  </si>
  <si>
    <t>20 L. Ed. 2d 828</t>
  </si>
  <si>
    <t>1968 U.S. LEXIS 1472</t>
  </si>
  <si>
    <t>SABBATH v. UNITED STATES</t>
  </si>
  <si>
    <t>1967-151</t>
  </si>
  <si>
    <t>391 U.S. 593</t>
  </si>
  <si>
    <t>88 S. Ct. 1753</t>
  </si>
  <si>
    <t>20 L. Ed. 2d 835</t>
  </si>
  <si>
    <t>1968 U.S. LEXIS 1474</t>
  </si>
  <si>
    <t>KAISER STEEL CORP. v. W. S. RANCH CO.</t>
  </si>
  <si>
    <t>1967-152</t>
  </si>
  <si>
    <t>391 U.S. 596</t>
  </si>
  <si>
    <t>88 S. Ct. 1713</t>
  </si>
  <si>
    <t>20 L. Ed. 2d 838</t>
  </si>
  <si>
    <t>1968 U.S. LEXIS 1475</t>
  </si>
  <si>
    <t>JOHNSON v. FLORIDA</t>
  </si>
  <si>
    <t>1967-153</t>
  </si>
  <si>
    <t>391 U.S. 592</t>
  </si>
  <si>
    <t>20 L. Ed. 2d 842</t>
  </si>
  <si>
    <t>1968 U.S. LEXIS 1473</t>
  </si>
  <si>
    <t>WATTS et al. v. SEWARD SCHOOL BOARD et al.</t>
  </si>
  <si>
    <t>1967-156</t>
  </si>
  <si>
    <t>391 U.S. 600</t>
  </si>
  <si>
    <t>88 S. Ct. 1865</t>
  </si>
  <si>
    <t>20 L. Ed. 2d 844</t>
  </si>
  <si>
    <t>1968 U.S. LEXIS 1476</t>
  </si>
  <si>
    <t>In re FISCHER.</t>
  </si>
  <si>
    <t>1967-157</t>
  </si>
  <si>
    <t>392 U.S. 1</t>
  </si>
  <si>
    <t>88 S. Ct. 1868</t>
  </si>
  <si>
    <t>20 L. Ed. 2d 889</t>
  </si>
  <si>
    <t>1968 U.S. LEXIS 1345</t>
  </si>
  <si>
    <t>TERRY v. OHIO</t>
  </si>
  <si>
    <t>1967-158</t>
  </si>
  <si>
    <t>392 U.S. 40</t>
  </si>
  <si>
    <t>88 S. Ct. 1889</t>
  </si>
  <si>
    <t>20 L. Ed. 2d 917</t>
  </si>
  <si>
    <t>1968 U.S. LEXIS 1346</t>
  </si>
  <si>
    <t>SIBRON v. NEW YORK</t>
  </si>
  <si>
    <t>1967-159</t>
  </si>
  <si>
    <t>392 U.S. 83</t>
  </si>
  <si>
    <t>88 S. Ct. 1942</t>
  </si>
  <si>
    <t>20 L. Ed. 2d 947</t>
  </si>
  <si>
    <t>1968 U.S. LEXIS 1347</t>
  </si>
  <si>
    <t>FLAST et al. v. COHEN, SECRETARY OF HEALTH, EDUCATION, AND WELFARE, et al.</t>
  </si>
  <si>
    <t>1967-160</t>
  </si>
  <si>
    <t>392 U.S. 134</t>
  </si>
  <si>
    <t>88 S. Ct. 1981</t>
  </si>
  <si>
    <t>20 L. Ed. 2d 982</t>
  </si>
  <si>
    <t>1968 U.S. LEXIS 3168</t>
  </si>
  <si>
    <t>PERMA LIFE MUFFLERS, INC., et al. v. INTERNATIONAL PARTS CORP. et al.</t>
  </si>
  <si>
    <t>1967-161</t>
  </si>
  <si>
    <t>392 U.S. 157</t>
  </si>
  <si>
    <t>88 S. Ct. 1994</t>
  </si>
  <si>
    <t>20 L. Ed. 2d 1001</t>
  </si>
  <si>
    <t>1968 U.S. LEXIS 3148</t>
  </si>
  <si>
    <t>UNITED STATES et al. v. SOUTHWESTERN CABLE CO. et al.</t>
  </si>
  <si>
    <t>1967-162</t>
  </si>
  <si>
    <t>392 U.S. 183</t>
  </si>
  <si>
    <t>88 S. Ct. 2017</t>
  </si>
  <si>
    <t>20 L. Ed. 2d 1020</t>
  </si>
  <si>
    <t>1968 U.S. LEXIS 2981</t>
  </si>
  <si>
    <t>MARYLAND et al. v. WIRTZ, SECRETARY OF LABOR, et al.</t>
  </si>
  <si>
    <t>1967-163</t>
  </si>
  <si>
    <t>392 U.S. 206</t>
  </si>
  <si>
    <t>88 S. Ct. 1970</t>
  </si>
  <si>
    <t>20 L. Ed. 2d 1037</t>
  </si>
  <si>
    <t>1968 U.S. LEXIS 1348</t>
  </si>
  <si>
    <t>CHENG FAN KWOK v. IMMIGRATION AND NATURALIZATION SERVICE</t>
  </si>
  <si>
    <t>1967-164</t>
  </si>
  <si>
    <t>392 U.S. 219</t>
  </si>
  <si>
    <t>88 S. Ct. 2008</t>
  </si>
  <si>
    <t>20 L. Ed. 2d 1047</t>
  </si>
  <si>
    <t>1968 U.S. LEXIS 1349</t>
  </si>
  <si>
    <t>HARRISON v. UNITED STATES</t>
  </si>
  <si>
    <t>1967-165</t>
  </si>
  <si>
    <t>392 U.S. 236</t>
  </si>
  <si>
    <t>88 S. Ct. 1923</t>
  </si>
  <si>
    <t>20 L. Ed. 2d 1060</t>
  </si>
  <si>
    <t>1968 U.S. LEXIS 1350</t>
  </si>
  <si>
    <t>BOARD OF EDUCATION OF CENTRAL SCHOOL DISTRICT NO. 1 et al. v. ALLEN, COMMISSIONER OF EDUCATION OF NEW YORK, et al.</t>
  </si>
  <si>
    <t>1967-166</t>
  </si>
  <si>
    <t>392 U.S. 273</t>
  </si>
  <si>
    <t>88 S. Ct. 1913</t>
  </si>
  <si>
    <t>20 L. Ed. 2d 1082</t>
  </si>
  <si>
    <t>1968 U.S. LEXIS 1351</t>
  </si>
  <si>
    <t>GARDNER v. BRODERICK, POLICE COMMISSIONER OF THE CITY OF NEW YORK, et al.</t>
  </si>
  <si>
    <t>1967-167</t>
  </si>
  <si>
    <t>392 U.S. 280</t>
  </si>
  <si>
    <t>88 S. Ct. 1917</t>
  </si>
  <si>
    <t>20 L. Ed. 2d 1089</t>
  </si>
  <si>
    <t>1968 U.S. LEXIS 1352</t>
  </si>
  <si>
    <t>UNIFORMED SANITATION MEN ASSN., INC., et al. v. COMMISSIONER OF SANITATION OF THE CITY OF NEW YORK et al.</t>
  </si>
  <si>
    <t>1967-168</t>
  </si>
  <si>
    <t>392 U.S. 286</t>
  </si>
  <si>
    <t>88 S. Ct. 1978</t>
  </si>
  <si>
    <t>20 L. Ed. 2d 1094</t>
  </si>
  <si>
    <t>1968 U.S. LEXIS 2909</t>
  </si>
  <si>
    <t>GEORGE CAMPBELL PAINTING CORP. v. REID et al., MEMBERS OF NEW YORK CITY HOUSING AUTHORITY, et al.</t>
  </si>
  <si>
    <t>1967-169</t>
  </si>
  <si>
    <t>392 U.S. 293</t>
  </si>
  <si>
    <t>88 S. Ct. 1921</t>
  </si>
  <si>
    <t>20 L. Ed. 2d 1100</t>
  </si>
  <si>
    <t>1968 U.S. LEXIS 1353</t>
  </si>
  <si>
    <t>ROBERTS v. RUSSELL</t>
  </si>
  <si>
    <t>1967-170</t>
  </si>
  <si>
    <t>392 U.S. 299</t>
  </si>
  <si>
    <t>WALLACE et al. v. VIRGINIA</t>
  </si>
  <si>
    <t>1965-141</t>
  </si>
  <si>
    <t>384 U.S. 895</t>
  </si>
  <si>
    <t>86 S. Ct. 1977</t>
  </si>
  <si>
    <t>16 L. Ed. 2d 1001</t>
  </si>
  <si>
    <t>1966 U.S. LEXIS 1146</t>
  </si>
  <si>
    <t>WHISMAN v. GEORGIA</t>
  </si>
  <si>
    <t>1966-001</t>
  </si>
  <si>
    <t>385 U.S. 19</t>
  </si>
  <si>
    <t>87 S. Ct. 212</t>
  </si>
  <si>
    <t>17 L. Ed. 2d 17</t>
  </si>
  <si>
    <t>1966 U.S. LEXIS 472</t>
  </si>
  <si>
    <t>MCGILL et al. v. RYALS, SHERIFF, et al.</t>
  </si>
  <si>
    <t>1966-002</t>
  </si>
  <si>
    <t>385 U.S. 23</t>
  </si>
  <si>
    <t>87 S. Ct. 193</t>
  </si>
  <si>
    <t>17 L. Ed. 2d 23</t>
  </si>
  <si>
    <t>1966 U.S. LEXIS 2941</t>
  </si>
  <si>
    <t>SWITZERLAND CHEESE ASSOCIATION, INC., et al. v. E. HORNE'S MARKET, INC.</t>
  </si>
  <si>
    <t>1966-004</t>
  </si>
  <si>
    <t>385 U.S. 32</t>
  </si>
  <si>
    <t>87 S. Ct. 195</t>
  </si>
  <si>
    <t>17 L. Ed. 2d 31</t>
  </si>
  <si>
    <t>1966 U.S. LEXIS 308</t>
  </si>
  <si>
    <t>PITTSBURGH TOWING CO. v. MISSISSIPPI VALLEY BARGE LINE CO. et al.</t>
  </si>
  <si>
    <t>1966-005</t>
  </si>
  <si>
    <t>385 U.S. 39</t>
  </si>
  <si>
    <t>87 S. Ct. 242</t>
  </si>
  <si>
    <t>17 L. Ed. 2d 149</t>
  </si>
  <si>
    <t>1966 U.S. LEXIS 238</t>
  </si>
  <si>
    <t>ADDERLEY et al. v. FLORIDA</t>
  </si>
  <si>
    <t>1966-006</t>
  </si>
  <si>
    <t>385 U.S. 57</t>
  </si>
  <si>
    <t>87 S. Ct. 255</t>
  </si>
  <si>
    <t>17 L. Ed. 2d 162</t>
  </si>
  <si>
    <t>1966 U.S. LEXIS 2772</t>
  </si>
  <si>
    <t>ILLINOIS CENTRAL RAILROAD CO. et al. v. NORFOLK &amp; WESTERN RAILWAY CO. et al.</t>
  </si>
  <si>
    <t>1966-007</t>
  </si>
  <si>
    <t>385 U.S. 76</t>
  </si>
  <si>
    <t>87 S. Ct. 271</t>
  </si>
  <si>
    <t>17 L. Ed. 2d 175</t>
  </si>
  <si>
    <t>1966 U.S. LEXIS 239</t>
  </si>
  <si>
    <t>CICHOS v. INDIANA</t>
  </si>
  <si>
    <t>1966-008</t>
  </si>
  <si>
    <t>385 U.S. 83</t>
  </si>
  <si>
    <t>87 S. Ct. 265</t>
  </si>
  <si>
    <t>17 L. Ed. 2d 181</t>
  </si>
  <si>
    <t>1966 U.S. LEXIS 240</t>
  </si>
  <si>
    <t>UNITED GAS PIPE LINE CO. v. FEDERAL POWER COMMISSION et al.</t>
  </si>
  <si>
    <t>1966-009</t>
  </si>
  <si>
    <t>385 U.S. 92</t>
  </si>
  <si>
    <t>87 S. Ct. 252</t>
  </si>
  <si>
    <t>17 L. Ed. 2d 189</t>
  </si>
  <si>
    <t>1966 U.S. LEXIS 241</t>
  </si>
  <si>
    <t>O'CONNOR v. OHIO</t>
  </si>
  <si>
    <t>1966-010</t>
  </si>
  <si>
    <t>385 U.S. 94</t>
  </si>
  <si>
    <t>87 S. Ct. 254</t>
  </si>
  <si>
    <t>17 L. Ed. 2d 192</t>
  </si>
  <si>
    <t>1966 U.S. LEXIS 2773</t>
  </si>
  <si>
    <t>UNITED STATES et al. v. SASKATCHEWAN MINERALS</t>
  </si>
  <si>
    <t>1966-011</t>
  </si>
  <si>
    <t>385 U.S. 99</t>
  </si>
  <si>
    <t>87 S. Ct. 274</t>
  </si>
  <si>
    <t>17 L. Ed. 2d 197</t>
  </si>
  <si>
    <t>1966 U.S. LEXIS 2789</t>
  </si>
  <si>
    <t>BANK OF MARIN v. ENGLAND, TRUSTEE IN BANKRUPTCY</t>
  </si>
  <si>
    <t>1966-012</t>
  </si>
  <si>
    <t>385 U.S. 116</t>
  </si>
  <si>
    <t>87 S. Ct. 339</t>
  </si>
  <si>
    <t>17 L. Ed. 2d 235</t>
  </si>
  <si>
    <t>1966 U.S. LEXIS 75</t>
  </si>
  <si>
    <t>BOND et al. v. FLOYD et al.</t>
  </si>
  <si>
    <t>1966-013</t>
  </si>
  <si>
    <t>385 U.S. 138</t>
  </si>
  <si>
    <t>87 S. Ct. 350</t>
  </si>
  <si>
    <t>17 L. Ed. 2d 249</t>
  </si>
  <si>
    <t>1966 U.S. LEXIS 2752</t>
  </si>
  <si>
    <t>UNITED STATES v. ACME PROCESS EQUIPMENT CO.</t>
  </si>
  <si>
    <t>1966-014</t>
  </si>
  <si>
    <t>385 U.S. 149</t>
  </si>
  <si>
    <t>87 S. Ct. 382</t>
  </si>
  <si>
    <t>17 L. Ed. 2d 258</t>
  </si>
  <si>
    <t>1966 U.S. LEXIS 2756</t>
  </si>
  <si>
    <t>UNITED STATES v. DEMKO</t>
  </si>
  <si>
    <t>1966-015</t>
  </si>
  <si>
    <t>385 U.S. 157</t>
  </si>
  <si>
    <t>87 S. Ct. 369</t>
  </si>
  <si>
    <t>17 L. Ed. 2d 264</t>
  </si>
  <si>
    <t>1966 U.S. LEXIS 2782</t>
  </si>
  <si>
    <t>TRANSPORTATION-COMMUNICATION EMPLOYEES UNION v. UNION PACIFIC RAILROAD CO.</t>
  </si>
  <si>
    <t>1966-016</t>
  </si>
  <si>
    <t>385 U.S. 182</t>
  </si>
  <si>
    <t>87 S. Ct. 359</t>
  </si>
  <si>
    <t>17 L. Ed. 2d 281</t>
  </si>
  <si>
    <t>1966 U.S. LEXIS 2771</t>
  </si>
  <si>
    <t>CANADA PACKERS, LTD. v. ATCHISON, TOPEKA &amp; SANTA FE RAILWAY CO. et al.</t>
  </si>
  <si>
    <t>1966-017</t>
  </si>
  <si>
    <t>385 U.S. 188</t>
  </si>
  <si>
    <t>87 S. Ct. 357</t>
  </si>
  <si>
    <t>17 L. Ed. 2d 286</t>
  </si>
  <si>
    <t>1966 U.S. LEXIS 76</t>
  </si>
  <si>
    <t>WATKINS v. CONWAY</t>
  </si>
  <si>
    <t>1966-018</t>
  </si>
  <si>
    <t>385 U.S. 192</t>
  </si>
  <si>
    <t>87 S. Ct. 362</t>
  </si>
  <si>
    <t>17 L. Ed. 2d 290</t>
  </si>
  <si>
    <t>1966 U.S. LEXIS 77</t>
  </si>
  <si>
    <t>LONG v. DISTRICT COURT OF IOWA IN AND FOR LEE COUNTY</t>
  </si>
  <si>
    <t>1966-019</t>
  </si>
  <si>
    <t>385 U.S. 196</t>
  </si>
  <si>
    <t>87 S. Ct. 365</t>
  </si>
  <si>
    <t>17 L. Ed. 2d 294</t>
  </si>
  <si>
    <t>1966 U.S. LEXIS 2783</t>
  </si>
  <si>
    <t>WALKER v. SOUTHERN RAILWAY CO.</t>
  </si>
  <si>
    <t>1966-020</t>
  </si>
  <si>
    <t>385 U.S. 206</t>
  </si>
  <si>
    <t>87 S. Ct. 424</t>
  </si>
  <si>
    <t>17 L. Ed. 2d 312</t>
  </si>
  <si>
    <t>1966 U.S. LEXIS 3</t>
  </si>
  <si>
    <t>LEWIS v. UNITED STATES</t>
  </si>
  <si>
    <t>1966-021</t>
  </si>
  <si>
    <t>385 U.S. 214</t>
  </si>
  <si>
    <t>87 S. Ct. 473</t>
  </si>
  <si>
    <t>17 L. Ed. 2d 318</t>
  </si>
  <si>
    <t>1966 U.S. LEXIS 4</t>
  </si>
  <si>
    <t>IMMIGRATION AND NATURALIZATION SERVICE v. ERRICO</t>
  </si>
  <si>
    <t>1966-022</t>
  </si>
  <si>
    <t>385 U.S. 231</t>
  </si>
  <si>
    <t>87 S. Ct. 446</t>
  </si>
  <si>
    <t>17 L. Ed. 2d 330</t>
  </si>
  <si>
    <t>1966 U.S. LEXIS 5</t>
  </si>
  <si>
    <t>FORTSON, SECRETARY OF STATE OF GEORGIA v. MORRIS et al.</t>
  </si>
  <si>
    <t>1966-023</t>
  </si>
  <si>
    <t>385 U.S. 252</t>
  </si>
  <si>
    <t>87 S. Ct. 492</t>
  </si>
  <si>
    <t>17 L. Ed. 2d 343</t>
  </si>
  <si>
    <t>1966 U.S. LEXIS 2769</t>
  </si>
  <si>
    <t>FIRST NATIONAL BANK OF LOGAN v. WALKER BANK &amp; TRUST CO.</t>
  </si>
  <si>
    <t>1966-024</t>
  </si>
  <si>
    <t>385 U.S. 263</t>
  </si>
  <si>
    <t>87 S. Ct. 457</t>
  </si>
  <si>
    <t>17 L. Ed. 2d 351</t>
  </si>
  <si>
    <t>1966 U.S. LEXIS 6</t>
  </si>
  <si>
    <t>UNITED STATES v. FABRIZIO</t>
  </si>
  <si>
    <t>1966-025</t>
  </si>
  <si>
    <t>385 U.S. 276</t>
  </si>
  <si>
    <t>87 S. Ct. 483</t>
  </si>
  <si>
    <t>17 L. Ed. 2d 362</t>
  </si>
  <si>
    <t>1966 U.S. LEXIS 7</t>
  </si>
  <si>
    <t>WOODBY v. IMMIGRATION AND NATURALIZATION SERVICE</t>
  </si>
  <si>
    <t>1966-027</t>
  </si>
  <si>
    <t>385 U.S. 323</t>
  </si>
  <si>
    <t>87 S. Ct. 429</t>
  </si>
  <si>
    <t>17 L. Ed. 2d 394</t>
  </si>
  <si>
    <t>1966 U.S. LEXIS 2940</t>
  </si>
  <si>
    <t>OSBORN v. UNITED STATES</t>
  </si>
  <si>
    <t>1966-028</t>
  </si>
  <si>
    <t>385 U.S. 355</t>
  </si>
  <si>
    <t>87 S. Ct. 464</t>
  </si>
  <si>
    <t>17 L. Ed. 2d 414</t>
  </si>
  <si>
    <t>1966 U.S. LEXIS 8</t>
  </si>
  <si>
    <t>DEPARTMENT OF EMPLOYMENT et al. v. UNITED STATES et al.</t>
  </si>
  <si>
    <t>1966-029</t>
  </si>
  <si>
    <t>385 U.S. 363</t>
  </si>
  <si>
    <t>87 S. Ct. 468</t>
  </si>
  <si>
    <t>17 L. Ed. 2d 420</t>
  </si>
  <si>
    <t>1966 U.S. LEXIS 10</t>
  </si>
  <si>
    <t>PARKER v. GLADDEN, WARDEN</t>
  </si>
  <si>
    <t>1966-030</t>
  </si>
  <si>
    <t>385 U.S. 362</t>
  </si>
  <si>
    <t>87 S. Ct. 532</t>
  </si>
  <si>
    <t>17 L. Ed. 2d 427</t>
  </si>
  <si>
    <t>1966 U.S. LEXIS 9</t>
  </si>
  <si>
    <t>HEIDER, ADMINISTRATOR v. MICHIGAN SUGAR CO.</t>
  </si>
  <si>
    <t>1966-031</t>
  </si>
  <si>
    <t>385 U.S. 374</t>
  </si>
  <si>
    <t>87 S. Ct. 534</t>
  </si>
  <si>
    <t>17 L. Ed. 2d 456</t>
  </si>
  <si>
    <t>1967 U.S. LEXIS 2991</t>
  </si>
  <si>
    <t>TIME, INC. v. HILL</t>
  </si>
  <si>
    <t>1966-032</t>
  </si>
  <si>
    <t>385 U.S. 421</t>
  </si>
  <si>
    <t>87 S. Ct. 559</t>
  </si>
  <si>
    <t>17 L. Ed. 2d 486</t>
  </si>
  <si>
    <t>1967 U.S. LEXIS 2884</t>
  </si>
  <si>
    <t>NATIONAL LABOR RELATIONS BOARD v. C &amp; C PLYWOOD CORP.</t>
  </si>
  <si>
    <t>1966-033</t>
  </si>
  <si>
    <t>385 U.S. 432</t>
  </si>
  <si>
    <t>87 S. Ct. 565</t>
  </si>
  <si>
    <t>17 L. Ed. 2d 495</t>
  </si>
  <si>
    <t>1967 U.S. LEXIS 2885</t>
  </si>
  <si>
    <t>NATIONAL LABOR RELATIONS BOARD v. ACME INDUSTRIAL CO.</t>
  </si>
  <si>
    <t>1966-034</t>
  </si>
  <si>
    <t>385 U.S. 440</t>
  </si>
  <si>
    <t>87 S. Ct. 569</t>
  </si>
  <si>
    <t>17 L. Ed. 2d 501</t>
  </si>
  <si>
    <t>1967 U.S. LEXIS 2577</t>
  </si>
  <si>
    <t>1966-035</t>
  </si>
  <si>
    <t>385 U.S. 458</t>
  </si>
  <si>
    <t>87 S. Ct. 584</t>
  </si>
  <si>
    <t>17 L. Ed. 2d 515</t>
  </si>
  <si>
    <t>1967 U.S. LEXIS 2776</t>
  </si>
  <si>
    <t>LASSEN, COMMISSIONER, STATE LAND DEPARTMENT v. ARIZONA ex rel. ARIZONA HIGHWAY DEPARTMENT</t>
  </si>
  <si>
    <t>1966-036</t>
  </si>
  <si>
    <t>385 U.S. 475</t>
  </si>
  <si>
    <t>87 S. Ct. 574</t>
  </si>
  <si>
    <t>17 L. Ed. 2d 526</t>
  </si>
  <si>
    <t>1967 U.S. LEXIS 2575</t>
  </si>
  <si>
    <t>UNITED STATES v. LAUB et al.</t>
  </si>
  <si>
    <t>1966-037</t>
  </si>
  <si>
    <t>385 U.S. 491</t>
  </si>
  <si>
    <t>87 S. Ct. 583</t>
  </si>
  <si>
    <t>17 L. Ed. 2d 536</t>
  </si>
  <si>
    <t>1967 U.S. LEXIS 2576</t>
  </si>
  <si>
    <t>TRAVIS v. UNITED STATES</t>
  </si>
  <si>
    <t>1966-038</t>
  </si>
  <si>
    <t>385 U.S. 493</t>
  </si>
  <si>
    <t>87 S. Ct. 616</t>
  </si>
  <si>
    <t>17 L. Ed. 2d 562</t>
  </si>
  <si>
    <t>1967 U.S. LEXIS 2882</t>
  </si>
  <si>
    <t>GARRITY et al. v. NEW JERSEY</t>
  </si>
  <si>
    <t>1966-039</t>
  </si>
  <si>
    <t>385 U.S. 511</t>
  </si>
  <si>
    <t>87 S. Ct. 625</t>
  </si>
  <si>
    <t>17 L. Ed. 2d 574</t>
  </si>
  <si>
    <t>1967 U.S. LEXIS 2504</t>
  </si>
  <si>
    <t>SPEVACK v. KLEIN</t>
  </si>
  <si>
    <t>1966-040</t>
  </si>
  <si>
    <t>385 U.S. 533</t>
  </si>
  <si>
    <t>87 S. Ct. 637</t>
  </si>
  <si>
    <t>17 L. Ed. 2d 588</t>
  </si>
  <si>
    <t>1967 U.S. LEXIS 2883</t>
  </si>
  <si>
    <t>MCLEOD, REGIONAL DIRECTOR, NATIONAL LABOR RELATIONS BOARD v. GENERAL ELECTRIC CO. et al.</t>
  </si>
  <si>
    <t>1966-041</t>
  </si>
  <si>
    <t>385 U.S. 538</t>
  </si>
  <si>
    <t>87 S. Ct. 639</t>
  </si>
  <si>
    <t>17 L. Ed. 2d 593</t>
  </si>
  <si>
    <t>1967 U.S. LEXIS 2451</t>
  </si>
  <si>
    <t>SIMS v. GEORGIA</t>
  </si>
  <si>
    <t>1966-042</t>
  </si>
  <si>
    <t>385 U.S. 545</t>
  </si>
  <si>
    <t>87 S. Ct. 643</t>
  </si>
  <si>
    <t>17 L. Ed. 2d 599</t>
  </si>
  <si>
    <t>1967 U.S. LEXIS 2452</t>
  </si>
  <si>
    <t>WHITUS et al. v. GEORGIA</t>
  </si>
  <si>
    <t>1966-043</t>
  </si>
  <si>
    <t>385 U.S. 554</t>
  </si>
  <si>
    <t>87 S. Ct. 648</t>
  </si>
  <si>
    <t>17 L. Ed. 2d 606</t>
  </si>
  <si>
    <t>1967 U.S. LEXIS 2453</t>
  </si>
  <si>
    <t>SPENCER v. TEXAS</t>
  </si>
  <si>
    <t>1966-044</t>
  </si>
  <si>
    <t>385 U.S. 589</t>
  </si>
  <si>
    <t>87 S. Ct. 675</t>
  </si>
  <si>
    <t>17 L. Ed. 2d 629</t>
  </si>
  <si>
    <t>1967 U.S. LEXIS 2454</t>
  </si>
  <si>
    <t>KEYISHIAN et al. v. BOARD OF REGENTS OF THE UNIVERSITY OF THE STATE OF NEW YORK et al.</t>
  </si>
  <si>
    <t>1966-045</t>
  </si>
  <si>
    <t>385 U.S. 630</t>
  </si>
  <si>
    <t>87 S. Ct. 666</t>
  </si>
  <si>
    <t>17 L. Ed. 2d 656</t>
  </si>
  <si>
    <t>1967 U.S. LEXIS 2455</t>
  </si>
  <si>
    <t>BERENYI v. DISTRICT DIRECTOR, IMMIGRATION AND NATURALIZATION SERVICE</t>
  </si>
  <si>
    <t>1966-046</t>
  </si>
  <si>
    <t>386 U.S. 1</t>
  </si>
  <si>
    <t>87 S. Ct. 785</t>
  </si>
  <si>
    <t>17 L. Ed. 2d 690</t>
  </si>
  <si>
    <t>1967 U.S. LEXIS 2259</t>
  </si>
  <si>
    <t>MILLER v. PATE, WARDEN</t>
  </si>
  <si>
    <t>1966-047</t>
  </si>
  <si>
    <t>386 U.S. 14</t>
  </si>
  <si>
    <t>87 S. Ct. 847</t>
  </si>
  <si>
    <t>17 L. Ed. 2d 695</t>
  </si>
  <si>
    <t>1967 U.S. LEXIS 2272</t>
  </si>
  <si>
    <t>RUNDLE, CORRECTIONAL SUPERINTENDENT v. JOHNSON</t>
  </si>
  <si>
    <t>1966-048</t>
  </si>
  <si>
    <t>386 U.S. 15</t>
  </si>
  <si>
    <t>17 L. Ed. 2d 696</t>
  </si>
  <si>
    <t>1967 U.S. LEXIS 2273</t>
  </si>
  <si>
    <t>ZUCKERMAN et al. v. GREASON</t>
  </si>
  <si>
    <t>1966-049</t>
  </si>
  <si>
    <t>386 U.S. 16</t>
  </si>
  <si>
    <t>87 S. Ct. 848</t>
  </si>
  <si>
    <t>17 L. Ed. 2d 697</t>
  </si>
  <si>
    <t>1967 U.S. LEXIS 2274</t>
  </si>
  <si>
    <t>BARLOW v. TEXAS.</t>
  </si>
  <si>
    <t>1966-050</t>
  </si>
  <si>
    <t>386 U.S. 17</t>
  </si>
  <si>
    <t>17 L. Ed. 2d 698</t>
  </si>
  <si>
    <t>1967 U.S. LEXIS 2275</t>
  </si>
  <si>
    <t>KAYE v. CO-ORDINATING COMMITTEE ON DISCIPLINE OF THE ASSOCIATION OF THE BAR OF THE CITY OF NEW YORK</t>
  </si>
  <si>
    <t>1966-051</t>
  </si>
  <si>
    <t>386 U.S. 11</t>
  </si>
  <si>
    <t>87 S. Ct. 870</t>
  </si>
  <si>
    <t>17 L. Ed. 2d 701</t>
  </si>
  <si>
    <t>1967 U.S. LEXIS 2266</t>
  </si>
  <si>
    <t>STONEHAM v. TEXAS.</t>
  </si>
  <si>
    <t>1966-052</t>
  </si>
  <si>
    <t>386 U.S. 18</t>
  </si>
  <si>
    <t>87 S. Ct. 824</t>
  </si>
  <si>
    <t>17 L. Ed. 2d 705</t>
  </si>
  <si>
    <t>1967 U.S. LEXIS 2198</t>
  </si>
  <si>
    <t>CHAPMAN et al. v. CALIFORNIA</t>
  </si>
  <si>
    <t>1966-053</t>
  </si>
  <si>
    <t>386 U.S. 58</t>
  </si>
  <si>
    <t>87 S. Ct. 788</t>
  </si>
  <si>
    <t>17 L. Ed. 2d 730</t>
  </si>
  <si>
    <t>1967 U.S. LEXIS 2199</t>
  </si>
  <si>
    <t>COOPER v. CALIFORNIA</t>
  </si>
  <si>
    <t>1966-054</t>
  </si>
  <si>
    <t>386 U.S. 66</t>
  </si>
  <si>
    <t>87 S. Ct. 793</t>
  </si>
  <si>
    <t>17 L. Ed. 2d 737</t>
  </si>
  <si>
    <t>1967 U.S. LEXIS 2200</t>
  </si>
  <si>
    <t>GILES et al. v. MARYLAND</t>
  </si>
  <si>
    <t>1966-055</t>
  </si>
  <si>
    <t>386 U.S. 120</t>
  </si>
  <si>
    <t>87 S. Ct. 820</t>
  </si>
  <si>
    <t>17 L. Ed. 2d 771</t>
  </si>
  <si>
    <t>1967 U.S. LEXIS 2201</t>
  </si>
  <si>
    <t>KILGARLIN et al. v. HILL, SECRETARY OF STATE OF TEXAS, et al.</t>
  </si>
  <si>
    <t>1966-058</t>
  </si>
  <si>
    <t>386 U.S. 171</t>
  </si>
  <si>
    <t>87 S. Ct. 903</t>
  </si>
  <si>
    <t>17 L. Ed. 2d 842</t>
  </si>
  <si>
    <t>1967 U.S. LEXIS 2873</t>
  </si>
  <si>
    <t>VACA et al. v. SIPES, ADMINISTRATOR</t>
  </si>
  <si>
    <t>1966-059</t>
  </si>
  <si>
    <t>386 U.S. 212</t>
  </si>
  <si>
    <t>87 S. Ct. 977</t>
  </si>
  <si>
    <t>17 L. Ed. 2d 870</t>
  </si>
  <si>
    <t>1967 U.S. LEXIS 2146</t>
  </si>
  <si>
    <t>PHILLIPS ET VIR v. CALIFORNIA</t>
  </si>
  <si>
    <t>1966-060</t>
  </si>
  <si>
    <t>386 U.S. 213</t>
  </si>
  <si>
    <t>87 S. Ct. 988</t>
  </si>
  <si>
    <t>18 L. Ed. 2d 1</t>
  </si>
  <si>
    <t>1967 U.S. LEXIS 2028</t>
  </si>
  <si>
    <t>KLOPFER v. NORTH CAROLINA</t>
  </si>
  <si>
    <t>1966-061</t>
  </si>
  <si>
    <t>386 U.S. 228</t>
  </si>
  <si>
    <t>87 S. Ct. 998</t>
  </si>
  <si>
    <t>18 L. Ed. 2d 11</t>
  </si>
  <si>
    <t>1967 U.S. LEXIS 2987</t>
  </si>
  <si>
    <t>FEDERAL TRADE COMMISSION v. JANTZEN, INC.</t>
  </si>
  <si>
    <t>1966-063</t>
  </si>
  <si>
    <t>386 U.S. 258</t>
  </si>
  <si>
    <t>87 S. Ct. 996</t>
  </si>
  <si>
    <t>18 L. Ed. 2d 33</t>
  </si>
  <si>
    <t>1967 U.S. LEXIS 2029</t>
  </si>
  <si>
    <t>SWENSON, WARDEN v. BOSLER</t>
  </si>
  <si>
    <t>1966-064</t>
  </si>
  <si>
    <t>386 U.S. 267</t>
  </si>
  <si>
    <t>87 S. Ct. 1015</t>
  </si>
  <si>
    <t>18 L. Ed. 2d 37</t>
  </si>
  <si>
    <t>1967 U.S. LEXIS 2042</t>
  </si>
  <si>
    <t>WHEATON v. CALIFORNIA</t>
  </si>
  <si>
    <t>1966-065</t>
  </si>
  <si>
    <t>386 U.S. 287</t>
  </si>
  <si>
    <t>87 S. Ct. 1065</t>
  </si>
  <si>
    <t>18 L. Ed. 2d 53</t>
  </si>
  <si>
    <t>1967 U.S. LEXIS 2986</t>
  </si>
  <si>
    <t>COMMISSIONER OF INTERNAL REVENUE v. STIDGER ET UX.</t>
  </si>
  <si>
    <t>1966-066</t>
  </si>
  <si>
    <t>386 U.S. 300</t>
  </si>
  <si>
    <t>87 S. Ct. 1056</t>
  </si>
  <si>
    <t>18 L. Ed. 2d 62</t>
  </si>
  <si>
    <t>1967 U.S. LEXIS 1983</t>
  </si>
  <si>
    <t>MCCRAY v. ILLINOIS</t>
  </si>
  <si>
    <t>1966-067</t>
  </si>
  <si>
    <t>386 U.S. 317</t>
  </si>
  <si>
    <t>87 S. Ct. 1072</t>
  </si>
  <si>
    <t>18 L. Ed. 2d 75</t>
  </si>
  <si>
    <t>1967 U.S. LEXIS 2865</t>
  </si>
  <si>
    <t>NEELY v. MARTIN K. EBY CONSTRUCTION CO., INC.</t>
  </si>
  <si>
    <t>1966-068</t>
  </si>
  <si>
    <t>386 U.S. 345</t>
  </si>
  <si>
    <t>87 S. Ct. 1158</t>
  </si>
  <si>
    <t>18 L. Ed. 2d 94</t>
  </si>
  <si>
    <t>1967 U.S. LEXIS 1984</t>
  </si>
  <si>
    <t>O'BRIEN et al. v. UNITED STATES</t>
  </si>
  <si>
    <t>1966-069</t>
  </si>
  <si>
    <t>386 U.S. 351</t>
  </si>
  <si>
    <t>87 S. Ct. 1095</t>
  </si>
  <si>
    <t>18 L. Ed. 2d 143</t>
  </si>
  <si>
    <t>1967 U.S. LEXIS 2790</t>
  </si>
  <si>
    <t>RAILROAD TRANSFER SERVICE, INC. v. CITY OF CHICAGO et al.</t>
  </si>
  <si>
    <t>1966-070</t>
  </si>
  <si>
    <t>386 U.S. 361</t>
  </si>
  <si>
    <t>87 S. Ct. 1088</t>
  </si>
  <si>
    <t>18 L. Ed. 2d 151</t>
  </si>
  <si>
    <t>1967 U.S. LEXIS 2781</t>
  </si>
  <si>
    <t>UNITED STATES v. FIRST CITY NATIONAL BANK OF HOUSTON et al.</t>
  </si>
  <si>
    <t>1966-071</t>
  </si>
  <si>
    <t>386 U.S. 372</t>
  </si>
  <si>
    <t>87 S. Ct. 1100</t>
  </si>
  <si>
    <t>18 L. Ed. 2d 159</t>
  </si>
  <si>
    <t>1967 U.S. LEXIS 2864</t>
  </si>
  <si>
    <t>BALTIMORE &amp; OHIO RAILROAD CO. et al. v. UNITED STATES et al.</t>
  </si>
  <si>
    <t>1966-072</t>
  </si>
  <si>
    <t>386 U.S. 479</t>
  </si>
  <si>
    <t>18 L. Ed. 2d 223</t>
  </si>
  <si>
    <t>1967 U.S. LEXIS 1922</t>
  </si>
  <si>
    <t>BOSTICK v. SOUTH CAROLINA et al.</t>
  </si>
  <si>
    <t>1966-073</t>
  </si>
  <si>
    <t>386 U.S. 484</t>
  </si>
  <si>
    <t>87 S. Ct. 1188</t>
  </si>
  <si>
    <t>18 L. Ed. 2d 244</t>
  </si>
  <si>
    <t>1967 U.S. LEXIS 2860</t>
  </si>
  <si>
    <t>HONDA et al. v. CLARK, ATTORNEY GENERAL</t>
  </si>
  <si>
    <t>1966-074</t>
  </si>
  <si>
    <t>386 U.S. 503</t>
  </si>
  <si>
    <t>87 S. Ct. 1177</t>
  </si>
  <si>
    <t>18 L. Ed. 2d 256</t>
  </si>
  <si>
    <t>1967 U.S. LEXIS 2754</t>
  </si>
  <si>
    <t>CROWN COAT FRONT CO., INC. v. UNITED STATES</t>
  </si>
  <si>
    <t>1966-075</t>
  </si>
  <si>
    <t>386 U.S. 523</t>
  </si>
  <si>
    <t>87 S. Ct. 1199</t>
  </si>
  <si>
    <t>18 L. Ed. 2d 270</t>
  </si>
  <si>
    <t>1967 U.S. LEXIS 1837</t>
  </si>
  <si>
    <t>STATE FARM FIRE &amp; CASUALTY CO. et al. v. TASHIRE et al.</t>
  </si>
  <si>
    <t>1966-076</t>
  </si>
  <si>
    <t>386 U.S. 542</t>
  </si>
  <si>
    <t>87 S. Ct. 1197</t>
  </si>
  <si>
    <t>18 L. Ed. 2d 282</t>
  </si>
  <si>
    <t>1967 U.S. LEXIS 1838</t>
  </si>
  <si>
    <t>NOWAKOWSKI v. MARONEY, CORRECTIONAL SUPERINTENDENT</t>
  </si>
  <si>
    <t>1966-077</t>
  </si>
  <si>
    <t>386 U.S. 547</t>
  </si>
  <si>
    <t>87 S. Ct. 1213</t>
  </si>
  <si>
    <t>18 L. Ed. 2d 288</t>
  </si>
  <si>
    <t>1967 U.S. LEXIS 2791</t>
  </si>
  <si>
    <t>PIERSON et al. v. RAY et al.</t>
  </si>
  <si>
    <t>1966-079</t>
  </si>
  <si>
    <t>386 U.S. 605</t>
  </si>
  <si>
    <t>87 S. Ct. 1209</t>
  </si>
  <si>
    <t>18 L. Ed. 2d 326</t>
  </si>
  <si>
    <t>1967 U.S. LEXIS 1836</t>
  </si>
  <si>
    <t>SPECHT v. PATTERSON, WARDEN, et al.</t>
  </si>
  <si>
    <t>1966-080</t>
  </si>
  <si>
    <t>386 U.S. 612</t>
  </si>
  <si>
    <t>87 S. Ct. 1250</t>
  </si>
  <si>
    <t>18 L. Ed. 2d 357</t>
  </si>
  <si>
    <t>1967 U.S. LEXIS 2858</t>
  </si>
  <si>
    <t>NATIONAL WOODWORK MANUFACTURERS ASSOCIATION et al. v. NATIONAL LABOR RELATIONS BOARD</t>
  </si>
  <si>
    <t>1966-081</t>
  </si>
  <si>
    <t>386 U.S. 664</t>
  </si>
  <si>
    <t>87 S. Ct. 1278</t>
  </si>
  <si>
    <t>18 L. Ed. 2d 389</t>
  </si>
  <si>
    <t>1967 U.S. LEXIS 2859</t>
  </si>
  <si>
    <t>HOUSTON INSULATION CONTRACTORS ASSOCIATION v. NATIONAL LABOR RELATIONS BOARD</t>
  </si>
  <si>
    <t>1966-082</t>
  </si>
  <si>
    <t>386 U.S. 670</t>
  </si>
  <si>
    <t>87 S. Ct. 1244</t>
  </si>
  <si>
    <t>18 L. Ed. 2d 394</t>
  </si>
  <si>
    <t>1967 U.S. LEXIS 1747</t>
  </si>
  <si>
    <t>THORPE v. HOUSING AUTHORITY OF THE CITY OF DURHAM</t>
  </si>
  <si>
    <t>1966-083</t>
  </si>
  <si>
    <t>386 U.S. 685</t>
  </si>
  <si>
    <t>87 S. Ct. 1326</t>
  </si>
  <si>
    <t>18 L. Ed. 2d 406</t>
  </si>
  <si>
    <t>1967 U.S. LEXIS 2982</t>
  </si>
  <si>
    <t>UTAH PIE CO. v. CONTINENTAL BAKING CO. et al.</t>
  </si>
  <si>
    <t>1966-084</t>
  </si>
  <si>
    <t>386 U.S. 707</t>
  </si>
  <si>
    <t>87 S. Ct. 1338</t>
  </si>
  <si>
    <t>18 L. Ed. 2d 423</t>
  </si>
  <si>
    <t>1967 U.S. LEXIS 1676</t>
  </si>
  <si>
    <t>CLEWIS v. TEXAS</t>
  </si>
  <si>
    <t>1966-085</t>
  </si>
  <si>
    <t>386 U.S. 714</t>
  </si>
  <si>
    <t>87 S. Ct. 1404</t>
  </si>
  <si>
    <t>18 L. Ed. 2d 475</t>
  </si>
  <si>
    <t>1967 U.S. LEXIS 2853</t>
  </si>
  <si>
    <t>FLEISCHMANN DISTILLING CORP. et al. v. MAIER BREWING CO. et al.</t>
  </si>
  <si>
    <t>1966-086</t>
  </si>
  <si>
    <t>386 U.S. 724</t>
  </si>
  <si>
    <t>87 S. Ct. 1410</t>
  </si>
  <si>
    <t>18 L. Ed. 2d 482</t>
  </si>
  <si>
    <t>1967 U.S. LEXIS 2765</t>
  </si>
  <si>
    <t>WALDRON v. MOORE-MCCORMACK LINES, INC.</t>
  </si>
  <si>
    <t>1966-087</t>
  </si>
  <si>
    <t>386 U.S. 731</t>
  </si>
  <si>
    <t>87 S. Ct. 1419</t>
  </si>
  <si>
    <t>18 L. Ed. 2d 488</t>
  </si>
  <si>
    <t>1967 U.S. LEXIS 2766</t>
  </si>
  <si>
    <t>JACKSON v. LYKES BROS. STEAMSHIP CO., INC.</t>
  </si>
  <si>
    <t>1966-088</t>
  </si>
  <si>
    <t>386 U.S. 738</t>
  </si>
  <si>
    <t>87 S. Ct. 1396</t>
  </si>
  <si>
    <t>18 L. Ed. 2d 493</t>
  </si>
  <si>
    <t>1967 U.S. LEXIS 1569</t>
  </si>
  <si>
    <t>ANDERS v. CALIFORNIA</t>
  </si>
  <si>
    <t>1966-089</t>
  </si>
  <si>
    <t>386 U.S. 748</t>
  </si>
  <si>
    <t>87 S. Ct. 1402</t>
  </si>
  <si>
    <t>18 L. Ed. 2d 501</t>
  </si>
  <si>
    <t>1967 U.S. LEXIS 1570</t>
  </si>
  <si>
    <t>ENTSMINGER v. IOWA</t>
  </si>
  <si>
    <t>1966-090</t>
  </si>
  <si>
    <t>386 U.S. 753</t>
  </si>
  <si>
    <t>87 S. Ct. 1389</t>
  </si>
  <si>
    <t>18 L. Ed. 2d 505</t>
  </si>
  <si>
    <t>1967 U.S. LEXIS 2792</t>
  </si>
  <si>
    <t>NATIONAL BELLAS HESS, INC. v. DEPARTMENT OF REVENUE OF THE STATE OF ILLINOIS</t>
  </si>
  <si>
    <t>1966-091</t>
  </si>
  <si>
    <t>386 U.S. 767</t>
  </si>
  <si>
    <t>87 S. Ct. 1414</t>
  </si>
  <si>
    <t>18 L. Ed. 2d 515</t>
  </si>
  <si>
    <t>1967 U.S. LEXIS 1571</t>
  </si>
  <si>
    <t>REDRUP v. NEW YORK</t>
  </si>
  <si>
    <t>1966-092</t>
  </si>
  <si>
    <t>386 U.S. 776</t>
  </si>
  <si>
    <t>87 S. Ct. 1478</t>
  </si>
  <si>
    <t>18 L. Ed. 2d 520</t>
  </si>
  <si>
    <t>1967 U.S. LEXIS 2854</t>
  </si>
  <si>
    <t>OSCAR GRUSS &amp; SON v. UNITED STATES et al.</t>
  </si>
  <si>
    <t>1966-093</t>
  </si>
  <si>
    <t>386 U.S. 773</t>
  </si>
  <si>
    <t>87 S. Ct. 1417</t>
  </si>
  <si>
    <t>18 L. Ed. 2d 522</t>
  </si>
  <si>
    <t>1967 U.S. LEXIS 1572</t>
  </si>
  <si>
    <t>TURNER et al. v. NEW YORK</t>
  </si>
  <si>
    <t>1966-094</t>
  </si>
  <si>
    <t>387 U.S. 1</t>
  </si>
  <si>
    <t>87 S. Ct. 1428</t>
  </si>
  <si>
    <t>18 L. Ed. 2d 527</t>
  </si>
  <si>
    <t>1967 U.S. LEXIS 1478</t>
  </si>
  <si>
    <t>In re GAULT et al.</t>
  </si>
  <si>
    <t>1966-095</t>
  </si>
  <si>
    <t>387 U.S. 82</t>
  </si>
  <si>
    <t>87 S. Ct. 1425</t>
  </si>
  <si>
    <t>18 L. Ed. 2d 577</t>
  </si>
  <si>
    <t>1967 U.S. LEXIS 1479</t>
  </si>
  <si>
    <t>DOMBROWSKI et al. v. EASTLAND et al.</t>
  </si>
  <si>
    <t>1966-096</t>
  </si>
  <si>
    <t>387 U.S. 86</t>
  </si>
  <si>
    <t>87 S. Ct. 1423</t>
  </si>
  <si>
    <t>18 L. Ed. 2d 581</t>
  </si>
  <si>
    <t>1967 U.S. LEXIS 1480</t>
  </si>
  <si>
    <t>IACURCI v. LUMMUS CO.</t>
  </si>
  <si>
    <t>1966-097</t>
  </si>
  <si>
    <t>387 U.S. 97</t>
  </si>
  <si>
    <t>87 S. Ct. 1544</t>
  </si>
  <si>
    <t>18 L. Ed. 2d 643</t>
  </si>
  <si>
    <t>1967 U.S. LEXIS 1397</t>
  </si>
  <si>
    <t>MOODY et al. v. FLOWERS et al.</t>
  </si>
  <si>
    <t>1966-098</t>
  </si>
  <si>
    <t>387 U.S. 105</t>
  </si>
  <si>
    <t>87 S. Ct. 1549</t>
  </si>
  <si>
    <t>18 L. Ed. 2d 650</t>
  </si>
  <si>
    <t>1967 U.S. LEXIS 1398</t>
  </si>
  <si>
    <t>SAILORS et al. v. BOARD OF EDUCATION OF THE COUNTY OF KENT et al.</t>
  </si>
  <si>
    <t>1966-099</t>
  </si>
  <si>
    <t>387 U.S. 112</t>
  </si>
  <si>
    <t>87 S. Ct. 1554</t>
  </si>
  <si>
    <t>18 L. Ed. 2d 656</t>
  </si>
  <si>
    <t>1967 U.S. LEXIS 1399</t>
  </si>
  <si>
    <t>DUSCH et al. v. DAVIS et al.</t>
  </si>
  <si>
    <t>1966-100</t>
  </si>
  <si>
    <t>387 U.S. 118</t>
  </si>
  <si>
    <t>87 S. Ct. 1563</t>
  </si>
  <si>
    <t>18 L. Ed. 2d 661</t>
  </si>
  <si>
    <t>1967 U.S. LEXIS 1400</t>
  </si>
  <si>
    <t>BOUTILIER v. IMMIGRATION AND NATURALIZATION SERVICE</t>
  </si>
  <si>
    <t>1966-101</t>
  </si>
  <si>
    <t>387 U.S. 202</t>
  </si>
  <si>
    <t>87 S. Ct. 1557</t>
  </si>
  <si>
    <t>18 L. Ed. 2d 673</t>
  </si>
  <si>
    <t>1967 U.S. LEXIS 2975</t>
  </si>
  <si>
    <t>SECURITIES AND EXCHANGE COMMISSION v. UNITED BENEFIT LIFE INSURANCE CO.</t>
  </si>
  <si>
    <t>1966-102</t>
  </si>
  <si>
    <t>387 U.S. 136</t>
  </si>
  <si>
    <t>87 S. Ct. 1507</t>
  </si>
  <si>
    <t>18 L. Ed. 2d 681</t>
  </si>
  <si>
    <t>1967 U.S. LEXIS 2974</t>
  </si>
  <si>
    <t>ABBOTT LABORATORIES et al. v. GARDNER, SECRETARY OF HEALTH, EDUCATION, AND WELFARE, et al.</t>
  </si>
  <si>
    <t>1966-103</t>
  </si>
  <si>
    <t>387 U.S. 158</t>
  </si>
  <si>
    <t>87 S. Ct. 1520</t>
  </si>
  <si>
    <t>18 L. Ed. 2d 697</t>
  </si>
  <si>
    <t>1967 U.S. LEXIS 1401</t>
  </si>
  <si>
    <t>TOILET GOODS ASSOCIATION, INC., et al. v. GARDNER, SECRETARY OF HEALTH, EDUCATION, AND WELFARE, et al.</t>
  </si>
  <si>
    <t>1966-104</t>
  </si>
  <si>
    <t>387 U.S. 167</t>
  </si>
  <si>
    <t>87 S. Ct. 1526</t>
  </si>
  <si>
    <t>18 L. Ed. 2d 704</t>
  </si>
  <si>
    <t>1967 U.S. LEXIS 3001</t>
  </si>
  <si>
    <t>GARDNER, SECRETARY OF HEALTH, EDUCATION, AND WELFARE, et al. v. TOILET GOODS ASSOCIATION, INC., et al.</t>
  </si>
  <si>
    <t>1966-105</t>
  </si>
  <si>
    <t>387 U.S. 213</t>
  </si>
  <si>
    <t>87 S. Ct. 1573</t>
  </si>
  <si>
    <t>18 L. Ed. 2d 726</t>
  </si>
  <si>
    <t>1967 U.S. LEXIS 2973</t>
  </si>
  <si>
    <t>NORTHEASTERN PENNSYLVANIA NATIONAL BANK &amp; TRUST CO., EXECUTOR v. UNITED STATES</t>
  </si>
  <si>
    <t>1966-106</t>
  </si>
  <si>
    <t>387 U.S. 231</t>
  </si>
  <si>
    <t>87 S. Ct. 1583</t>
  </si>
  <si>
    <t>18 L. Ed. 2d 738</t>
  </si>
  <si>
    <t>1967 U.S. LEXIS 2848</t>
  </si>
  <si>
    <t>HOFFA et al. v. UNITED STATES</t>
  </si>
  <si>
    <t>1966-107</t>
  </si>
  <si>
    <t>387 U.S. 244</t>
  </si>
  <si>
    <t>87 S. Ct. 1622</t>
  </si>
  <si>
    <t>18 L. Ed. 2d 749</t>
  </si>
  <si>
    <t>1967 U.S. LEXIS 2968</t>
  </si>
  <si>
    <t>FEDERAL TRADE COMMISSION v. UNIVERSAL-RUNDLE CORP.</t>
  </si>
  <si>
    <t>1966-108</t>
  </si>
  <si>
    <t>387 U.S. 253</t>
  </si>
  <si>
    <t>87 S. Ct. 1660</t>
  </si>
  <si>
    <t>18 L. Ed. 2d 757</t>
  </si>
  <si>
    <t>1967 U.S. LEXIS 2844</t>
  </si>
  <si>
    <t>AFROYIM v. RUSK, SECRETARY OF STATE</t>
  </si>
  <si>
    <t>1966-109</t>
  </si>
  <si>
    <t>387 U.S. 294</t>
  </si>
  <si>
    <t>87 S. Ct. 1642</t>
  </si>
  <si>
    <t>18 L. Ed. 2d 782</t>
  </si>
  <si>
    <t>1967 U.S. LEXIS 2753</t>
  </si>
  <si>
    <t>WARDEN, MARYLAND PENITENTIARY v. HAYDEN</t>
  </si>
  <si>
    <t>1966-110</t>
  </si>
  <si>
    <t>387 U.S. 326</t>
  </si>
  <si>
    <t>87 S. Ct. 1585</t>
  </si>
  <si>
    <t>18 L. Ed. 2d 803</t>
  </si>
  <si>
    <t>1967 U.S. LEXIS 2785</t>
  </si>
  <si>
    <t>CHICAGO &amp; NORTH WESTERN RAILWAY CO. et al. v. ATCHISON, TOPEKA &amp; SANTA FE RAILWAY CO. et al.</t>
  </si>
  <si>
    <t>1966-111</t>
  </si>
  <si>
    <t>387 U.S. 369</t>
  </si>
  <si>
    <t>87 S. Ct. 1627</t>
  </si>
  <si>
    <t>18 L. Ed. 2d 830</t>
  </si>
  <si>
    <t>1967 U.S. LEXIS 1324</t>
  </si>
  <si>
    <t>REITMAN et al. v. MULKEY et al.</t>
  </si>
  <si>
    <t>1966-112</t>
  </si>
  <si>
    <t>387 U.S. 397</t>
  </si>
  <si>
    <t>87 S. Ct. 1608</t>
  </si>
  <si>
    <t>18 L. Ed. 2d 847</t>
  </si>
  <si>
    <t>1967 U.S. LEXIS 2786</t>
  </si>
  <si>
    <t>AMERICAN TRUCKING ASSOCIATIONS, INC., et al. v. ATCHISON, TOPEKA &amp; SANTA FE RAILWAY CO. et al.</t>
  </si>
  <si>
    <t>1966-114</t>
  </si>
  <si>
    <t>387 U.S. 456</t>
  </si>
  <si>
    <t>87 S. Ct. 1776</t>
  </si>
  <si>
    <t>18 L. Ed. 2d 886</t>
  </si>
  <si>
    <t>1967 U.S. LEXIS 2840</t>
  </si>
  <si>
    <t>COMMISSIONER OF INTERNAL REVENUE v. ESTATE OF BOSCH</t>
  </si>
  <si>
    <t>1966-115</t>
  </si>
  <si>
    <t>387 U.S. 485</t>
  </si>
  <si>
    <t>87 S. Ct. 1754</t>
  </si>
  <si>
    <t>18 L. Ed. 2d 905</t>
  </si>
  <si>
    <t>1967 U.S. LEXIS 2783</t>
  </si>
  <si>
    <t>DENVER &amp; RIO GRANDE WESTERN RAILROAD CO. et al. v. UNITED STATES et al.</t>
  </si>
  <si>
    <t>1966-116</t>
  </si>
  <si>
    <t>387 U.S. 523</t>
  </si>
  <si>
    <t>87 S. Ct. 1727</t>
  </si>
  <si>
    <t>18 L. Ed. 2d 930</t>
  </si>
  <si>
    <t>1967 U.S. LEXIS 1254</t>
  </si>
  <si>
    <t>CAMARA v. MUNICIPAL COURT OF THE CITY AND COUNTY OF SAN FRANCISCO</t>
  </si>
  <si>
    <t>1966-117</t>
  </si>
  <si>
    <t>387 U.S. 541</t>
  </si>
  <si>
    <t>87 S. Ct. 1737</t>
  </si>
  <si>
    <t>18 L. Ed. 2d 943</t>
  </si>
  <si>
    <t>1967 U.S. LEXIS 1255</t>
  </si>
  <si>
    <t>SEE v. CITY OF SEATTLE</t>
  </si>
  <si>
    <t>1966-118</t>
  </si>
  <si>
    <t>387 U.S. 556</t>
  </si>
  <si>
    <t>87 S. Ct. 1746</t>
  </si>
  <si>
    <t>18 L. Ed. 2d 954</t>
  </si>
  <si>
    <t>1967 U.S. LEXIS 2841</t>
  </si>
  <si>
    <t>DENVER &amp; RIO GRANDE WESTERN RAILROAD CO. v. BROTHERHOOD OF RAILROAD TRAINMEN et al.</t>
  </si>
  <si>
    <t>1966-119</t>
  </si>
  <si>
    <t>388 U.S. 1</t>
  </si>
  <si>
    <t>87 S. Ct. 1817</t>
  </si>
  <si>
    <t>18 L. Ed. 2d 1010</t>
  </si>
  <si>
    <t>1967 U.S. LEXIS 1082</t>
  </si>
  <si>
    <t>LOVING et ux. v. VIRGINIA</t>
  </si>
  <si>
    <t>1966-120</t>
  </si>
  <si>
    <t>388 U.S. 14</t>
  </si>
  <si>
    <t>87 S. Ct. 1920</t>
  </si>
  <si>
    <t>18 L. Ed. 2d 1019</t>
  </si>
  <si>
    <t>1967 U.S. LEXIS 1083</t>
  </si>
  <si>
    <t>WASHINGTON v. TEXAS</t>
  </si>
  <si>
    <t>1966-121</t>
  </si>
  <si>
    <t>388 U.S. 26</t>
  </si>
  <si>
    <t>87 S. Ct. 1792</t>
  </si>
  <si>
    <t>18 L. Ed. 2d 1027</t>
  </si>
  <si>
    <t>1967 U.S. LEXIS 2836</t>
  </si>
  <si>
    <t>NATIONAL LABOR RELATIONS BOARD v. GREAT DANE TRAILERS, INC.</t>
  </si>
  <si>
    <t>1966-122</t>
  </si>
  <si>
    <t>388 U.S. 41</t>
  </si>
  <si>
    <t>87 S. Ct. 1873</t>
  </si>
  <si>
    <t>18 L. Ed. 2d 1040</t>
  </si>
  <si>
    <t>1967 U.S. LEXIS 2964</t>
  </si>
  <si>
    <t>BERGER v. NEW YORK</t>
  </si>
  <si>
    <t>1966-123</t>
  </si>
  <si>
    <t>388 U.S. 130</t>
  </si>
  <si>
    <t>87 S. Ct. 1975</t>
  </si>
  <si>
    <t>18 L. Ed. 2d 1094</t>
  </si>
  <si>
    <t>1967 U.S. LEXIS 1084</t>
  </si>
  <si>
    <t>CURTIS PUBLISHING CO. v. BUTTS</t>
  </si>
  <si>
    <t>1966-124</t>
  </si>
  <si>
    <t>388 U.S. 175</t>
  </si>
  <si>
    <t>87 S. Ct. 2001</t>
  </si>
  <si>
    <t>18 L. Ed. 2d 1123</t>
  </si>
  <si>
    <t>1967 U.S. LEXIS 2749</t>
  </si>
  <si>
    <t>NATIONAL LABOR RELATIONS BOARD v. ALLIS-CHALMERS MANUFACTURING CO. et al.</t>
  </si>
  <si>
    <t>1966-125</t>
  </si>
  <si>
    <t>388 U.S. 218</t>
  </si>
  <si>
    <t>87 S. Ct. 1926</t>
  </si>
  <si>
    <t>18 L. Ed. 2d 1149</t>
  </si>
  <si>
    <t>1967 U.S. LEXIS 1085</t>
  </si>
  <si>
    <t>UNITED STATES v. WADE</t>
  </si>
  <si>
    <t>1966-126</t>
  </si>
  <si>
    <t>388 U.S. 263</t>
  </si>
  <si>
    <t>87 S. Ct. 1951</t>
  </si>
  <si>
    <t>18 L. Ed. 2d 1178</t>
  </si>
  <si>
    <t>1967 U.S. LEXIS 1086</t>
  </si>
  <si>
    <t>GILBERT v. CALIFORNIA</t>
  </si>
  <si>
    <t>1966-127</t>
  </si>
  <si>
    <t>388 U.S. 293</t>
  </si>
  <si>
    <t>87 S. Ct. 1967</t>
  </si>
  <si>
    <t>18 L. Ed. 2d 1199</t>
  </si>
  <si>
    <t>1967 U.S. LEXIS 1087</t>
  </si>
  <si>
    <t>STOVALL v. DENNO, WARDEN</t>
  </si>
  <si>
    <t>1966-128</t>
  </si>
  <si>
    <t>388 U.S. 307</t>
  </si>
  <si>
    <t>87 S. Ct. 1824</t>
  </si>
  <si>
    <t>18 L. Ed. 2d 1210</t>
  </si>
  <si>
    <t>1967 U.S. LEXIS 2837</t>
  </si>
  <si>
    <t>WALKER et al. v. CITY OF BIRMINGHAM</t>
  </si>
  <si>
    <t>1966-129</t>
  </si>
  <si>
    <t>388 U.S. 350</t>
  </si>
  <si>
    <t>87 S. Ct. 1847</t>
  </si>
  <si>
    <t>18 L. Ed. 2d 1238</t>
  </si>
  <si>
    <t>1967 U.S. LEXIS 2951</t>
  </si>
  <si>
    <t>UNITED STATES v. SEALY, INC.</t>
  </si>
  <si>
    <t>1966-130</t>
  </si>
  <si>
    <t>388 U.S. 365</t>
  </si>
  <si>
    <t>87 S. Ct. 1856</t>
  </si>
  <si>
    <t>18 L. Ed. 2d 1249</t>
  </si>
  <si>
    <t>1967 U.S. LEXIS 2965</t>
  </si>
  <si>
    <t>UNITED STATES v. ARNOLD, SCHWINN &amp; CO. et al.</t>
  </si>
  <si>
    <t>1966-131</t>
  </si>
  <si>
    <t>388 U.S. 395</t>
  </si>
  <si>
    <t>87 S. Ct. 1801</t>
  </si>
  <si>
    <t>18 L. Ed. 2d 1270</t>
  </si>
  <si>
    <t>1967 U.S. LEXIS 2750</t>
  </si>
  <si>
    <t>PRIMA PAINT CORP. v. FLOOD &amp; CONKLIN MFG. CO.</t>
  </si>
  <si>
    <t>1966-132</t>
  </si>
  <si>
    <t>388 U.S. 431</t>
  </si>
  <si>
    <t>87 S. Ct. 2098</t>
  </si>
  <si>
    <t>18 L. Ed. 2d 1294</t>
  </si>
  <si>
    <t>1967 U.S. LEXIS 1088</t>
  </si>
  <si>
    <t>JACOBS et al. v. NEW YORK</t>
  </si>
  <si>
    <t>1966-133</t>
  </si>
  <si>
    <t>388 U.S. 439</t>
  </si>
  <si>
    <t>87 S. Ct. 2107</t>
  </si>
  <si>
    <t>18 L. Ed. 2d 1300</t>
  </si>
  <si>
    <t>1967 U.S. LEXIS 1089</t>
  </si>
  <si>
    <t>TANNENBAUM v. NEW YORK</t>
  </si>
  <si>
    <t>1966-134</t>
  </si>
  <si>
    <t>388 U.S. 440</t>
  </si>
  <si>
    <t>87 S. Ct. 2091</t>
  </si>
  <si>
    <t>18 L. Ed. 2d 1302</t>
  </si>
  <si>
    <t>1967 U.S. LEXIS 1090</t>
  </si>
  <si>
    <t>KENEY v. NEW YORK</t>
  </si>
  <si>
    <t>1966-135</t>
  </si>
  <si>
    <t>388 U.S. 441</t>
  </si>
  <si>
    <t>18 L. Ed. 2d 1303</t>
  </si>
  <si>
    <t>1967 U.S. LEXIS 1091</t>
  </si>
  <si>
    <t>FRIEDMAN v. NEW YORK</t>
  </si>
  <si>
    <t>1966-136</t>
  </si>
  <si>
    <t>388 U.S. 442</t>
  </si>
  <si>
    <t>87 S. Ct. 2092</t>
  </si>
  <si>
    <t>18 L. Ed. 2d 1304</t>
  </si>
  <si>
    <t>1967 U.S. LEXIS 1092</t>
  </si>
  <si>
    <t>RATNER et al. v. CALIFORNIA</t>
  </si>
  <si>
    <t>1966-137</t>
  </si>
  <si>
    <t>388 U.S. 443</t>
  </si>
  <si>
    <t>18 L. Ed. 2d 1305</t>
  </si>
  <si>
    <t>1967 U.S. LEXIS 1093</t>
  </si>
  <si>
    <t>COBERT v. NEW YORK</t>
  </si>
  <si>
    <t>1966-138</t>
  </si>
  <si>
    <t>388 U.S. 444</t>
  </si>
  <si>
    <t>87 S. Ct. 2093</t>
  </si>
  <si>
    <t>18 L. Ed. 2d 1306</t>
  </si>
  <si>
    <t>1967 U.S. LEXIS 1094</t>
  </si>
  <si>
    <t>SHEPERD et al. v. NEW YORK</t>
  </si>
  <si>
    <t>1966-139</t>
  </si>
  <si>
    <t>388 U.S. 446</t>
  </si>
  <si>
    <t>18 L. Ed. 2d 1308</t>
  </si>
  <si>
    <t>1967 U.S. LEXIS 1096</t>
  </si>
  <si>
    <t>AVANSINO et al. v. NEW YORK</t>
  </si>
  <si>
    <t>1966-140</t>
  </si>
  <si>
    <t>388 U.S. 447</t>
  </si>
  <si>
    <t>87 S. Ct. 2095</t>
  </si>
  <si>
    <t>18 L. Ed. 2d 1309</t>
  </si>
  <si>
    <t>1967 U.S. LEXIS 1097</t>
  </si>
  <si>
    <t>ADAY et al. v. UNITED STATES</t>
  </si>
  <si>
    <t>1966-141</t>
  </si>
  <si>
    <t>388 U.S. 448</t>
  </si>
  <si>
    <t>87 S. Ct. 2096</t>
  </si>
  <si>
    <t>18 L. Ed. 2d 1310</t>
  </si>
  <si>
    <t>1967 U.S. LEXIS 1098</t>
  </si>
  <si>
    <t>CORINTH PUBLICATIONS, INC. v. WESBERRY et al.</t>
  </si>
  <si>
    <t>1966-142</t>
  </si>
  <si>
    <t>388 U.S. 449</t>
  </si>
  <si>
    <t>18 L. Ed. 2d 1311</t>
  </si>
  <si>
    <t>1967 U.S. LEXIS 1099</t>
  </si>
  <si>
    <t>BOOKS, INC. v. UNITED STATES</t>
  </si>
  <si>
    <t>1966-143</t>
  </si>
  <si>
    <t>388 U.S. 450</t>
  </si>
  <si>
    <t>18 L. Ed. 2d 1312</t>
  </si>
  <si>
    <t>1967 U.S. LEXIS 1100</t>
  </si>
  <si>
    <t>ROSENBLOOM v. VIRGINIA</t>
  </si>
  <si>
    <t>1966-144</t>
  </si>
  <si>
    <t>388 U.S. 452</t>
  </si>
  <si>
    <t>87 S. Ct. 2104</t>
  </si>
  <si>
    <t>18 L. Ed. 2d 1314</t>
  </si>
  <si>
    <t>1967 U.S. LEXIS 1102</t>
  </si>
  <si>
    <t>A QUANTITY OF COPIES OF BOOKS et al. v. KANSAS</t>
  </si>
  <si>
    <t>1966-145</t>
  </si>
  <si>
    <t>388 U.S. 454</t>
  </si>
  <si>
    <t>18 L. Ed. 2d 1316</t>
  </si>
  <si>
    <t>1967 U.S. LEXIS 1105</t>
  </si>
  <si>
    <t>SCHACKMAN et al. v. CALIFORNIA</t>
  </si>
  <si>
    <t>1966-146</t>
  </si>
  <si>
    <t>388 U.S. 464</t>
  </si>
  <si>
    <t>87 S. Ct. 2124</t>
  </si>
  <si>
    <t>18 L. Ed. 2d 1323</t>
  </si>
  <si>
    <t>1967 U.S. LEXIS 1117</t>
  </si>
  <si>
    <t>HADLEY v. MASSACHUSETTS</t>
  </si>
  <si>
    <t>1967-001</t>
  </si>
  <si>
    <t>389 U.S. 1</t>
  </si>
  <si>
    <t>88 S. Ct. 55</t>
  </si>
  <si>
    <t>19 L. Ed. 2d 1</t>
  </si>
  <si>
    <t>1967 U.S. LEXIS 561</t>
  </si>
  <si>
    <t>BOHANNAN v. ARIZONA ex rel. SMITH, ATTORNEY GENERAL</t>
  </si>
  <si>
    <t>1967-002</t>
  </si>
  <si>
    <t>389 U.S. 15</t>
  </si>
  <si>
    <t>88 S. Ct. 6</t>
  </si>
  <si>
    <t>19 L. Ed. 2d 15</t>
  </si>
  <si>
    <t>1967 U.S. LEXIS 500</t>
  </si>
  <si>
    <t>BITTER v. UNITED STATES</t>
  </si>
  <si>
    <t>1967-003</t>
  </si>
  <si>
    <t>389 U.S. 18</t>
  </si>
  <si>
    <t>88 S. Ct. 1</t>
  </si>
  <si>
    <t>19 L. Ed. 2d 18</t>
  </si>
  <si>
    <t>1967 U.S. LEXIS 2962</t>
  </si>
  <si>
    <t>ROBERTS v. UNITED STATES</t>
  </si>
  <si>
    <t>1967-004</t>
  </si>
  <si>
    <t>389 U.S. 20</t>
  </si>
  <si>
    <t>88 S. Ct. 3</t>
  </si>
  <si>
    <t>19 L. Ed. 2d 20</t>
  </si>
  <si>
    <t>1967 U.S. LEXIS 501</t>
  </si>
  <si>
    <t>WOOD v. UNITED STATES</t>
  </si>
  <si>
    <t>1967-005</t>
  </si>
  <si>
    <t>389 U.S. 22</t>
  </si>
  <si>
    <t>88 S. Ct. 2</t>
  </si>
  <si>
    <t>19 L. Ed. 2d 22</t>
  </si>
  <si>
    <t>1967 U.S. LEXIS 502</t>
  </si>
  <si>
    <t>COLEMAN v. ALABAMA</t>
  </si>
  <si>
    <t>1967-006</t>
  </si>
  <si>
    <t>389 U.S. 24</t>
  </si>
  <si>
    <t>88 S. Ct. 4</t>
  </si>
  <si>
    <t>19 L. Ed. 2d 25</t>
  </si>
  <si>
    <t>1967 U.S. LEXIS 503</t>
  </si>
  <si>
    <t>JONES v. GEORGIA</t>
  </si>
  <si>
    <t>1967-007</t>
  </si>
  <si>
    <t>389 U.S. 28</t>
  </si>
  <si>
    <t>88 S. Ct. 106</t>
  </si>
  <si>
    <t>19 L. Ed. 2d 28</t>
  </si>
  <si>
    <t>1967 U.S. LEXIS 506</t>
  </si>
  <si>
    <t>ASSOCIATED PRESS v. WALKER</t>
  </si>
  <si>
    <t>1967-008</t>
  </si>
  <si>
    <t>389 U.S. 31</t>
  </si>
  <si>
    <t>88 S. Ct. 192</t>
  </si>
  <si>
    <t>19 L. Ed. 2d 31</t>
  </si>
  <si>
    <t>1967 U.S. LEXIS 434</t>
  </si>
  <si>
    <t>PINTO, PRISON FARM SUPERINTENDENT v. PIERCE</t>
  </si>
  <si>
    <t>1967-009</t>
  </si>
  <si>
    <t>389 U.S. 35</t>
  </si>
  <si>
    <t>88 S. Ct. 189</t>
  </si>
  <si>
    <t>19 L. Ed. 2d 35</t>
  </si>
  <si>
    <t>1967 U.S. LEXIS 435</t>
  </si>
  <si>
    <t>BEECHER v. ALABAMA</t>
  </si>
  <si>
    <t>1967-010</t>
  </si>
  <si>
    <t>389 U.S. 40</t>
  </si>
  <si>
    <t>88 S. Ct. 194</t>
  </si>
  <si>
    <t>19 L. Ed. 2d 41</t>
  </si>
  <si>
    <t>1967 U.S. LEXIS 436</t>
  </si>
  <si>
    <t>ROBERTS v. LAVALLEE, WARDEN</t>
  </si>
  <si>
    <t>1967-011</t>
  </si>
  <si>
    <t>Court</t>
  </si>
  <si>
    <t>Term*</t>
  </si>
  <si>
    <t>Total Written Opinions</t>
  </si>
  <si>
    <t>Unanimous Maj. Op.**</t>
  </si>
  <si>
    <t>Unpub. Per Curiam *****</t>
  </si>
  <si>
    <t>Op. Joined****</t>
  </si>
  <si>
    <t xml:space="preserve">In Chambers </t>
  </si>
  <si>
    <t>Times Cited by Name******</t>
  </si>
  <si>
    <t>Totals</t>
  </si>
  <si>
    <t>S. Ct.</t>
  </si>
  <si>
    <t>Avg. Per Term</t>
  </si>
  <si>
    <t>*</t>
  </si>
  <si>
    <t>**</t>
  </si>
  <si>
    <t>Unanimous Majority Opinions include only opinions which elicited no dissents or concurrences</t>
  </si>
  <si>
    <t>***</t>
  </si>
  <si>
    <t>Opinions that received a majority vote for at least one section of the opinion, but only a plurality vote for the remainder</t>
  </si>
  <si>
    <t>****</t>
  </si>
  <si>
    <t>Cases where the Justice joined another opinion, but did not write one himself (limit 1 per case). Does not include per curiam decisions</t>
  </si>
  <si>
    <t>*****</t>
  </si>
  <si>
    <t>"Unpublished" cases include only those published in the Federal Appendix, but not selected for publication in the Federal Reporter</t>
  </si>
  <si>
    <t>******</t>
  </si>
  <si>
    <t>Includes all citations to the Justice by name.  Category does not include citations to another opinion written by the Justice within the same case</t>
  </si>
  <si>
    <t>Link</t>
  </si>
  <si>
    <t>Case</t>
  </si>
  <si>
    <t>Op. Code</t>
  </si>
  <si>
    <t>Cited?</t>
  </si>
  <si>
    <t>In Text or Cite?</t>
  </si>
  <si>
    <t>Type of Opinion Cited</t>
  </si>
  <si>
    <t>Within same case?</t>
  </si>
  <si>
    <t>Total</t>
  </si>
  <si>
    <t>MIP</t>
  </si>
  <si>
    <t>Unaimous</t>
  </si>
  <si>
    <t xml:space="preserve">Term = Begins the first Monday in October every year (e.g., the 1963 Term began 10/07/1963) </t>
  </si>
  <si>
    <t>Joined the United States Supreme Court October 4, 1965</t>
  </si>
  <si>
    <t>Resigned May 14, 1969</t>
  </si>
  <si>
    <t>Associate Justice Abraham Fortas</t>
  </si>
  <si>
    <t>Opinion(1=justice wrote no opinion;2=justice wrote an opinion;3=justice co-authored an opinion)</t>
  </si>
  <si>
    <t>Majority(1=dissent;2=majority)</t>
  </si>
  <si>
    <t>Majority Op.</t>
  </si>
  <si>
    <t>Unanimous Majority Op.</t>
  </si>
  <si>
    <t>Maj. in part***</t>
  </si>
  <si>
    <t>Plurality Op.</t>
  </si>
  <si>
    <t>Concurring Op.</t>
  </si>
  <si>
    <t>Dissenting Op.</t>
  </si>
  <si>
    <t>Opinions Relating to Orders</t>
  </si>
  <si>
    <t>Single Judge Panel</t>
  </si>
  <si>
    <t>Op. Joined</t>
  </si>
  <si>
    <t>Per Curiam Op. Joined</t>
  </si>
  <si>
    <t>Unpub. Per Curiam</t>
  </si>
  <si>
    <t>Cited</t>
  </si>
  <si>
    <t>Vote(1=voted with majority or plurality;2=dissent;3=regularconcurrence;4=special concurrence; 5=judgment of the Court; 6=dissent from a denial or dismissal of cert;7=jurisdictional dissent</t>
  </si>
  <si>
    <t>majVotes</t>
  </si>
  <si>
    <t>minVotes</t>
  </si>
  <si>
    <t>justice</t>
  </si>
  <si>
    <t>justiceName</t>
  </si>
  <si>
    <t>Decscion Type (1=opinion of the court (orally argued); 2=per curiam (no oral argument); 4=decrees; 5=equally divided vote; 6=per curiam (orally argued); 7=judgment of the Court (orally argued)</t>
  </si>
  <si>
    <t>caseId</t>
  </si>
  <si>
    <t>usCite</t>
  </si>
  <si>
    <t>sctCite</t>
  </si>
  <si>
    <t>ledCite</t>
  </si>
  <si>
    <t>lexisCite</t>
  </si>
  <si>
    <t>term</t>
  </si>
  <si>
    <t>caseName</t>
  </si>
  <si>
    <t>Note: Supreme Court Database used: 2010 Release 2, Aug. 26, 2010.</t>
  </si>
  <si>
    <t>1965-001</t>
  </si>
  <si>
    <t>382 U.S. 4</t>
  </si>
  <si>
    <t>86 S. Ct. 24</t>
  </si>
  <si>
    <t>15 L. Ed. 2d 2</t>
  </si>
  <si>
    <t>1965 U.S. LEXIS 516</t>
  </si>
  <si>
    <t>WMCA, INC., et al. v. LOMENZO, SECRETARY OF STATE OF NEW YORK, et al.</t>
  </si>
  <si>
    <t>AFortas</t>
  </si>
  <si>
    <t>1965-002</t>
  </si>
  <si>
    <t>382 U.S. 1</t>
  </si>
  <si>
    <t>86 S. Ct. 34</t>
  </si>
  <si>
    <t>15 L. Ed. 2d 6</t>
  </si>
  <si>
    <t>1965 U.S. LEXIS 515</t>
  </si>
  <si>
    <t>FAIRFAX FAMILY FUND, INC. v. CALIFORNIA</t>
  </si>
  <si>
    <t>1965-004</t>
  </si>
  <si>
    <t>382 U.S. 32</t>
  </si>
  <si>
    <t>86 S. Ct. 152</t>
  </si>
  <si>
    <t>15 L. Ed. 2d 26</t>
  </si>
  <si>
    <t>1965 U.S. LEXIS 449</t>
  </si>
  <si>
    <t>JONES &amp; LAUGHLIN STEEL CORP. v. GRIDIRON STEEL CO.</t>
  </si>
  <si>
    <t>1965-006</t>
  </si>
  <si>
    <t>382 U.S. 36</t>
  </si>
  <si>
    <t>86 S. Ct. 151</t>
  </si>
  <si>
    <t>88 S. Ct. 2050</t>
  </si>
  <si>
    <t>20 L. Ed. 2d 1104</t>
  </si>
  <si>
    <t>1968 U.S. LEXIS 1360</t>
  </si>
  <si>
    <t>JONES v. UNITED STATES</t>
  </si>
  <si>
    <t>1967-171</t>
  </si>
  <si>
    <t>392 U.S. 300</t>
  </si>
  <si>
    <t>88 S. Ct. 2053</t>
  </si>
  <si>
    <t>20 L. Ed. 2d 1105</t>
  </si>
  <si>
    <t>1968 U.S. LEXIS 1361</t>
  </si>
  <si>
    <t>PICKENS v. OLIVER, WARDEN</t>
  </si>
  <si>
    <t>1967-172</t>
  </si>
  <si>
    <t>392 U.S. 301</t>
  </si>
  <si>
    <t>88 S. Ct. 2054</t>
  </si>
  <si>
    <t>20 L. Ed. 2d 1106</t>
  </si>
  <si>
    <t>1968 U.S. LEXIS 1362</t>
  </si>
  <si>
    <t>SANTORO v. UNITED STATES</t>
  </si>
  <si>
    <t>1967-173</t>
  </si>
  <si>
    <t>392 U.S. 303</t>
  </si>
  <si>
    <t>88 S. Ct. 2062</t>
  </si>
  <si>
    <t>20 L. Ed. 2d 1109</t>
  </si>
  <si>
    <t>1968 U.S. LEXIS 1364</t>
  </si>
  <si>
    <t>NELSON v. UNITED STATES</t>
  </si>
  <si>
    <t>1967-174</t>
  </si>
  <si>
    <t>392 U.S. 304</t>
  </si>
  <si>
    <t>88 S. Ct. 2063</t>
  </si>
  <si>
    <t>20 L. Ed. 2d 1110</t>
  </si>
  <si>
    <t>1968 U.S. LEXIS 1365</t>
  </si>
  <si>
    <t>HUNT v. CONNECTICUT</t>
  </si>
  <si>
    <t>1967-175</t>
  </si>
  <si>
    <t>392 U.S. 305</t>
  </si>
  <si>
    <t>20 L. Ed. 2d 1111</t>
  </si>
  <si>
    <t>1968 U.S. LEXIS 1366</t>
  </si>
  <si>
    <t>SERIO v. UNITED STATES</t>
  </si>
  <si>
    <t>1967-176</t>
  </si>
  <si>
    <t>392 U.S. 309</t>
  </si>
  <si>
    <t>88 S. Ct. 2128</t>
  </si>
  <si>
    <t>20 L. Ed. 2d 1118</t>
  </si>
  <si>
    <t>1968 U.S. LEXIS 1139</t>
  </si>
  <si>
    <t>KING, COMMISSIONER, DEPARTMENT OF PENSIONS AND SECURITY, et al. v. SMITH et al.</t>
  </si>
  <si>
    <t>1967-178</t>
  </si>
  <si>
    <t>392 U.S. 364</t>
  </si>
  <si>
    <t>88 S. Ct. 2120</t>
  </si>
  <si>
    <t>20 L. Ed. 2d 1154</t>
  </si>
  <si>
    <t>1968 U.S. LEXIS 3075</t>
  </si>
  <si>
    <t>MANCUSI, WARDEN v. DEFORTE</t>
  </si>
  <si>
    <t>1967-179</t>
  </si>
  <si>
    <t>392 U.S. 378</t>
  </si>
  <si>
    <t>88 S. Ct. 2096</t>
  </si>
  <si>
    <t>20 L. Ed. 2d 1166</t>
  </si>
  <si>
    <t>1968 U.S. LEXIS 3098</t>
  </si>
  <si>
    <t>LEE et al. v. FLORIDA</t>
  </si>
  <si>
    <t>1967-180</t>
  </si>
  <si>
    <t>392 U.S. 390</t>
  </si>
  <si>
    <t>88 S. Ct. 2084</t>
  </si>
  <si>
    <t>20 L. Ed. 2d 1176</t>
  </si>
  <si>
    <t>1968 U.S. LEXIS 3146</t>
  </si>
  <si>
    <t>FORTNIGHTLY CORP. v. UNITED ARTISTS TELEVISION, INC.</t>
  </si>
  <si>
    <t>1967-181</t>
  </si>
  <si>
    <t>392 U.S. 409</t>
  </si>
  <si>
    <t>88 S. Ct. 2186</t>
  </si>
  <si>
    <t>20 L. Ed. 2d 1189</t>
  </si>
  <si>
    <t>1968 U.S. LEXIS 2980</t>
  </si>
  <si>
    <t>JONES et ux. v. ALFRED H. MAYER CO. et al.</t>
  </si>
  <si>
    <t>1967-182</t>
  </si>
  <si>
    <t>392 U.S. 481</t>
  </si>
  <si>
    <t>88 S. Ct. 2224</t>
  </si>
  <si>
    <t>20 L. Ed. 2d 1231</t>
  </si>
  <si>
    <t>1968 U.S. LEXIS 3147</t>
  </si>
  <si>
    <t>HANOVER SHOE, INC. v. UNITED SHOE MACHINERY CORP.</t>
  </si>
  <si>
    <t>1967-183</t>
  </si>
  <si>
    <t>392 U.S. 514</t>
  </si>
  <si>
    <t>88 S. Ct. 2145</t>
  </si>
  <si>
    <t>20 L. Ed. 2d 1254</t>
  </si>
  <si>
    <t>1968 U.S. LEXIS 1140</t>
  </si>
  <si>
    <t>POWELL v. TEXAS</t>
  </si>
  <si>
    <t>1967-184</t>
  </si>
  <si>
    <t>392 U.S. 571</t>
  </si>
  <si>
    <t>88 S. Ct. 2105</t>
  </si>
  <si>
    <t>20 L. Ed. 2d 1289</t>
  </si>
  <si>
    <t>1968 U.S. LEXIS 2921</t>
  </si>
  <si>
    <t>AMERICAN COMMERCIAL LINES, INC., et al. v. LOUISVILLE &amp; NASHVILLE RAILROAD CO. et al.</t>
  </si>
  <si>
    <t>1967-185</t>
  </si>
  <si>
    <t>392 U.S. 631</t>
  </si>
  <si>
    <t>88 S. Ct. 2093</t>
  </si>
  <si>
    <t>20 L. Ed. 2d 1308</t>
  </si>
  <si>
    <t>1968 U.S. LEXIS 1144</t>
  </si>
  <si>
    <t>DESTEFANO v. WOODS, SHERIFF</t>
  </si>
  <si>
    <t>1967-186</t>
  </si>
  <si>
    <t>392 U.S. 636</t>
  </si>
  <si>
    <t>88 S. Ct. 2103</t>
  </si>
  <si>
    <t>20 L. Ed. 2d 1313</t>
  </si>
  <si>
    <t>1968 U.S. LEXIS 1145</t>
  </si>
  <si>
    <t>LEE ART THEATRE, INC. v. VIRGINIA</t>
  </si>
  <si>
    <t>1967-187</t>
  </si>
  <si>
    <t>392 U.S. 651</t>
  </si>
  <si>
    <t>20 L. Ed. 2d 1317</t>
  </si>
  <si>
    <t>1968 U.S. LEXIS 1161</t>
  </si>
  <si>
    <t>POPE v. UNITED STATES</t>
  </si>
  <si>
    <t>1967-188</t>
  </si>
  <si>
    <t>392 U.S. 639</t>
  </si>
  <si>
    <t>88 S. Ct. 2119</t>
  </si>
  <si>
    <t>20 L. Ed. 2d 1319</t>
  </si>
  <si>
    <t>1968 U.S. LEXIS 1146</t>
  </si>
  <si>
    <t>HOUGHTON v. SHAFER, GOVERNOR OF PENNSYLVANIA, et al.</t>
  </si>
  <si>
    <t>1967-189</t>
  </si>
  <si>
    <t>392 U.S. 598</t>
  </si>
  <si>
    <t>88 S. Ct. 2243</t>
  </si>
  <si>
    <t>20 L. Ed. 2d 1322</t>
  </si>
  <si>
    <t>1968 U.S. LEXIS 1142</t>
  </si>
  <si>
    <t>WAINWRIGHT v. CITY OF NEW ORLEANS</t>
  </si>
  <si>
    <t>1967-190</t>
  </si>
  <si>
    <t>392 U.S. 616</t>
  </si>
  <si>
    <t>88 S. Ct. 2258</t>
  </si>
  <si>
    <t>20 L. Ed. 2d 1332</t>
  </si>
  <si>
    <t>1968 U.S. LEXIS 1143</t>
  </si>
  <si>
    <t>MILLER v. CALIFORNIA</t>
  </si>
  <si>
    <t>1967-191</t>
  </si>
  <si>
    <t>392 U.S. 655</t>
  </si>
  <si>
    <t>88 S. Ct. 2274</t>
  </si>
  <si>
    <t>20 L. Ed. 2d 1343</t>
  </si>
  <si>
    <t>1968 U.S. LEXIS 1165</t>
  </si>
  <si>
    <t>HENRY v. LOUISIANA</t>
  </si>
  <si>
    <t>1967-192</t>
  </si>
  <si>
    <t>392 U.S. 647</t>
  </si>
  <si>
    <t>88 S. Ct. 2277</t>
  </si>
  <si>
    <t>20 L. Ed. 2d 1344</t>
  </si>
  <si>
    <t>1968 U.S. LEXIS 1158</t>
  </si>
  <si>
    <t>LOPINSON v. PENNSYLVANIA</t>
  </si>
  <si>
    <t>1967-193</t>
  </si>
  <si>
    <t>392 U.S. 657</t>
  </si>
  <si>
    <t>88 S. Ct. 2279</t>
  </si>
  <si>
    <t>20 L. Ed. 2d 1346</t>
  </si>
  <si>
    <t>1968 U.S. LEXIS 1167</t>
  </si>
  <si>
    <t>SULLIVAN et al. v. LITTLE HUNTING PARK, INC., et al.</t>
  </si>
  <si>
    <t>1967-194</t>
  </si>
  <si>
    <t>392 U.S. 658</t>
  </si>
  <si>
    <t>88 S. Ct. 2281</t>
  </si>
  <si>
    <t>20 L. Ed. 2d 1347</t>
  </si>
  <si>
    <t>1968 U.S. LEXIS 1168</t>
  </si>
  <si>
    <t>HOPPER et al. v. LOUISIANA</t>
  </si>
  <si>
    <t>1967-195</t>
  </si>
  <si>
    <t>392 U.S. 649</t>
  </si>
  <si>
    <t>88 S. Ct. 2290</t>
  </si>
  <si>
    <t>20 L. Ed. 2d 1350</t>
  </si>
  <si>
    <t>1968 U.S. LEXIS 1159</t>
  </si>
  <si>
    <t>SPENCE et al. v. NORTH CAROLINA</t>
  </si>
  <si>
    <t>1967-196</t>
  </si>
  <si>
    <t>392 U.S. 661</t>
  </si>
  <si>
    <t>88 S. Ct. 2291</t>
  </si>
  <si>
    <t>20 L. Ed. 2d 1352</t>
  </si>
  <si>
    <t>1968 U.S. LEXIS 1170</t>
  </si>
  <si>
    <t>WADE v. YEAGER, WARDEN</t>
  </si>
  <si>
    <t>1967-197</t>
  </si>
  <si>
    <t>392 U.S. 652</t>
  </si>
  <si>
    <t>88 S. Ct. 2302</t>
  </si>
  <si>
    <t>20 L. Ed. 2d 1357</t>
  </si>
  <si>
    <t>1968 U.S. LEXIS 1162</t>
  </si>
  <si>
    <t>WHEAT v. WASHINGTON</t>
  </si>
  <si>
    <t>1967-198</t>
  </si>
  <si>
    <t>392 U.S. 665</t>
  </si>
  <si>
    <t>88 S. Ct. 2310</t>
  </si>
  <si>
    <t>20 L. Ed. 2d 1359</t>
  </si>
  <si>
    <t>1968 U.S. LEXIS 1174</t>
  </si>
  <si>
    <t>MCDANIEL v. NORTH CAROLINA</t>
  </si>
  <si>
    <t>1968-001</t>
  </si>
  <si>
    <t>393 U.S. 2</t>
  </si>
  <si>
    <t>89 S. Ct. 32</t>
  </si>
  <si>
    <t>21 L. Ed. 2d 2</t>
  </si>
  <si>
    <t>1968 U.S. LEXIS 567</t>
  </si>
  <si>
    <t>MCCONNELL v. RHAY, PENITENTIARY SUPERINTENDENT</t>
  </si>
  <si>
    <t>1968-002</t>
  </si>
  <si>
    <t>393 U.S. 5</t>
  </si>
  <si>
    <t>89 S. Ct. 35</t>
  </si>
  <si>
    <t>21 L. Ed. 2d 5</t>
  </si>
  <si>
    <t>1968 U.S. LEXIS 568</t>
  </si>
  <si>
    <t>ARSENAULT v. MASSACHUSETTS</t>
  </si>
  <si>
    <t>1968-003</t>
  </si>
  <si>
    <t>393 U.S. 23</t>
  </si>
  <si>
    <t>89 S. Ct. 5</t>
  </si>
  <si>
    <t>21 L. Ed. 2d 24</t>
  </si>
  <si>
    <t>1968 U.S. LEXIS 2959</t>
  </si>
  <si>
    <t>WILLIAMS et al. v. RHODES, GOVERNOR OF OHIO, et al.</t>
  </si>
  <si>
    <t>1968-005</t>
  </si>
  <si>
    <t>393 U.S. 74</t>
  </si>
  <si>
    <t>89 S. Ct. 53</t>
  </si>
  <si>
    <t>21 L. Ed. 2d 58</t>
  </si>
  <si>
    <t>1968 U.S. LEXIS 2913</t>
  </si>
  <si>
    <t>INTERNATIONAL TERMINAL OPERATING CO., INC. v. N. v. NEDERL. AMERIK STOOMv. MAATS</t>
  </si>
  <si>
    <t>1968-006</t>
  </si>
  <si>
    <t>393 U.S. 79</t>
  </si>
  <si>
    <t>89 S. Ct. 233</t>
  </si>
  <si>
    <t>21 L. Ed. 2d 61</t>
  </si>
  <si>
    <t>1968 U.S. LEXIS 3090</t>
  </si>
  <si>
    <t>CONTINENTAL OIL CO. v. UNITED STATES</t>
  </si>
  <si>
    <t>1968-007</t>
  </si>
  <si>
    <t>393 U.S. 80</t>
  </si>
  <si>
    <t>89 S. Ct. 61</t>
  </si>
  <si>
    <t>21 L. Ed. 2d 212</t>
  </si>
  <si>
    <t>1968 U.S. LEXIS 438</t>
  </si>
  <si>
    <t>FULLER v. ALASKA</t>
  </si>
  <si>
    <t>1968-008</t>
  </si>
  <si>
    <t>393 U.S. 83</t>
  </si>
  <si>
    <t>89 S. Ct. 60</t>
  </si>
  <si>
    <t>21 L. Ed. 2d 215</t>
  </si>
  <si>
    <t>1968 U.S. LEXIS 3046</t>
  </si>
  <si>
    <t>MENGELKOCH et al. v. INDUSTRIAL WELFARE COMMISSION et al.</t>
  </si>
  <si>
    <t>1968-009</t>
  </si>
  <si>
    <t>393 U.S. 87</t>
  </si>
  <si>
    <t>89 S. Ct. 280</t>
  </si>
  <si>
    <t>21 L. Ed. 2d 219</t>
  </si>
  <si>
    <t>1968 U.S. LEXIS 2931</t>
  </si>
  <si>
    <t>BALTIMORE &amp; OHIO RAILROAD CO. et al. v. ABERDEEN &amp; ROCKFISH RAILROAD CO. et al.</t>
  </si>
  <si>
    <t>1968-010</t>
  </si>
  <si>
    <t>393 U.S. 97</t>
  </si>
  <si>
    <t>89 S. Ct. 266</t>
  </si>
  <si>
    <t>21 L. Ed. 2d 228</t>
  </si>
  <si>
    <t>1968 U.S. LEXIS 328</t>
  </si>
  <si>
    <t>EPPERSON et al. v. ARKANSAS</t>
  </si>
  <si>
    <t>1968-011</t>
  </si>
  <si>
    <t>393 U.S. 117</t>
  </si>
  <si>
    <t>89 S. Ct. 286</t>
  </si>
  <si>
    <t>21 L. Ed. 2d 242</t>
  </si>
  <si>
    <t>1968 U.S. LEXIS 329</t>
  </si>
  <si>
    <t>WHYY, INC. v. BOROUGH OF GLASSBORO et al.</t>
  </si>
  <si>
    <t>1968-012</t>
  </si>
  <si>
    <t>393 U.S. 122</t>
  </si>
  <si>
    <t>89 S. Ct. 277</t>
  </si>
  <si>
    <t>21 L. Ed. 2d 246</t>
  </si>
  <si>
    <t>1968 U.S. LEXIS 330</t>
  </si>
  <si>
    <t>SMITH v. YEAGER, WARDEN</t>
  </si>
  <si>
    <t>1968-014</t>
  </si>
  <si>
    <t>393 U.S. 145</t>
  </si>
  <si>
    <t>89 S. Ct. 337</t>
  </si>
  <si>
    <t>21 L. Ed. 2d 301</t>
  </si>
  <si>
    <t>1968 U.S. LEXIS 277</t>
  </si>
  <si>
    <t>COMMONWEALTH COATINGS CORP. v. CONTINENTAL CASUALTY CO. et al.</t>
  </si>
  <si>
    <t>1968-015</t>
  </si>
  <si>
    <t>393 U.S. 156</t>
  </si>
  <si>
    <t>89 S. Ct. 331</t>
  </si>
  <si>
    <t>21 L. Ed. 2d 309</t>
  </si>
  <si>
    <t>1968 U.S. LEXIS 2949</t>
  </si>
  <si>
    <t>GRUNENTHAL v. LONG ISLAND RAIL ROAD CO.</t>
  </si>
  <si>
    <t>1968-016</t>
  </si>
  <si>
    <t>393 U.S. 166</t>
  </si>
  <si>
    <t>89 S. Ct. 342</t>
  </si>
  <si>
    <t>21 L. Ed. 2d 317</t>
  </si>
  <si>
    <t>1968 U.S. LEXIS 278</t>
  </si>
  <si>
    <t>RECZNIK v. CITY OF LORAIN</t>
  </si>
  <si>
    <t>1968-017</t>
  </si>
  <si>
    <t>393 U.S. 175</t>
  </si>
  <si>
    <t>89 S. Ct. 347</t>
  </si>
  <si>
    <t>21 L. Ed. 2d 325</t>
  </si>
  <si>
    <t>1968 U.S. LEXIS 2948</t>
  </si>
  <si>
    <t>CARROLL et al. v. PRESIDENT AND COMMISSIONERS OF PRINCESS ANNE et al.</t>
  </si>
  <si>
    <t>1968-018</t>
  </si>
  <si>
    <t>393 U.S. 186</t>
  </si>
  <si>
    <t>89 S. Ct. 354</t>
  </si>
  <si>
    <t>21 L. Ed. 2d 334</t>
  </si>
  <si>
    <t>1968 U.S. LEXIS 2907</t>
  </si>
  <si>
    <t>UNIVERSAL INTERPRETIVE SHUTTLE CORP. v. WASHINGTON METROPOLITAN AREA TRANSIT COMMISSION et al.</t>
  </si>
  <si>
    <t>1968-019</t>
  </si>
  <si>
    <t>393 U.S. 199</t>
  </si>
  <si>
    <t>89 S. Ct. 361</t>
  </si>
  <si>
    <t>21 L. Ed. 2d 344</t>
  </si>
  <si>
    <t>1968 U.S. LEXIS 2908</t>
  </si>
  <si>
    <t>UNITED STATES v. CONCENTRATED PHOSPHATE EXPORT ASSN., INC., et al.</t>
  </si>
  <si>
    <t>1968-020</t>
  </si>
  <si>
    <t>393 U.S. 218</t>
  </si>
  <si>
    <t>89 S. Ct. 440</t>
  </si>
  <si>
    <t>21 L. Ed. 2d 389</t>
  </si>
  <si>
    <t>1968 U.S. LEXIS 78</t>
  </si>
  <si>
    <t>PALMIERI v. FLORIDA</t>
  </si>
  <si>
    <t>1968-021</t>
  </si>
  <si>
    <t>393 U.S. 223</t>
  </si>
  <si>
    <t>89 S. Ct. 429</t>
  </si>
  <si>
    <t>21 L. Ed. 2d 394</t>
  </si>
  <si>
    <t>1968 U.S. LEXIS 3076</t>
  </si>
  <si>
    <t>FEDERAL TRADE COMMISSION v. TEXACO INC. et al.</t>
  </si>
  <si>
    <t>1968-022</t>
  </si>
  <si>
    <t>393 U.S. 233</t>
  </si>
  <si>
    <t>89 S. Ct. 414</t>
  </si>
  <si>
    <t>21 L. Ed. 2d 402</t>
  </si>
  <si>
    <t>1968 U.S. LEXIS 1</t>
  </si>
  <si>
    <t>OESTEREICH v. SELECTIVE SERVICE SYSTEM LOCAL BOARD NO. 11, CHEYENNE, WYOMING, et al.</t>
  </si>
  <si>
    <t>1968-023</t>
  </si>
  <si>
    <t>393 U.S. 253</t>
  </si>
  <si>
    <t>89 S. Ct. 436</t>
  </si>
  <si>
    <t>21 L. Ed. 2d 415</t>
  </si>
  <si>
    <t>1968 U.S. LEXIS 2</t>
  </si>
  <si>
    <t>JOHNSON v. BENNETT, WARDEN</t>
  </si>
  <si>
    <t>1968-024</t>
  </si>
  <si>
    <t>393 U.S. 256</t>
  </si>
  <si>
    <t>89 S. Ct. 424</t>
  </si>
  <si>
    <t>21 L. Ed. 2d 418</t>
  </si>
  <si>
    <t>1968 U.S. LEXIS 3</t>
  </si>
  <si>
    <t>CLARK, ATTORNEY GENERAL, et al. v. GABRIEL</t>
  </si>
  <si>
    <t>1968-025</t>
  </si>
  <si>
    <t>393 U.S. 268</t>
  </si>
  <si>
    <t>89 S. Ct. 518</t>
  </si>
  <si>
    <t>21 L. Ed. 2d 474</t>
  </si>
  <si>
    <t>1969 U.S. LEXIS 2856</t>
  </si>
  <si>
    <t>1968-026</t>
  </si>
  <si>
    <t>393 U.S. 286</t>
  </si>
  <si>
    <t>89 S. Ct. 534</t>
  </si>
  <si>
    <t>21 L. Ed. 2d 487</t>
  </si>
  <si>
    <t>1969 U.S. LEXIS 3217</t>
  </si>
  <si>
    <t>UNITED STATES v. NARDELLO et al.</t>
  </si>
  <si>
    <t>1968-027</t>
  </si>
  <si>
    <t>393 U.S. 297</t>
  </si>
  <si>
    <t>89 S. Ct. 501</t>
  </si>
  <si>
    <t>21 L. Ed. 2d 495</t>
  </si>
  <si>
    <t>1969 U.S. LEXIS 3299</t>
  </si>
  <si>
    <t>UNITED STATES v. DONRUSS CO.</t>
  </si>
  <si>
    <t>1968-028</t>
  </si>
  <si>
    <t>393 U.S. 314</t>
  </si>
  <si>
    <t>89 S. Ct. 540</t>
  </si>
  <si>
    <t>21 L. Ed. 2d 508</t>
  </si>
  <si>
    <t>1969 U.S. LEXIS 2857</t>
  </si>
  <si>
    <t>BERGER v. CALIFORNIA</t>
  </si>
  <si>
    <t>1968-029</t>
  </si>
  <si>
    <t>393 U.S. 324</t>
  </si>
  <si>
    <t>89 S. Ct. 548</t>
  </si>
  <si>
    <t>21 L. Ed. 2d 519</t>
  </si>
  <si>
    <t>1969 U.S. LEXIS 3216</t>
  </si>
  <si>
    <t>GLOVER et al. v. ST. LOUIS-SAN FRANCISCO RAILWAY CO. et al.</t>
  </si>
  <si>
    <t>1968-030</t>
  </si>
  <si>
    <t>393 U.S. 333</t>
  </si>
  <si>
    <t>89 S. Ct. 510</t>
  </si>
  <si>
    <t>21 L. Ed. 2d 526</t>
  </si>
  <si>
    <t>1969 U.S. LEXIS 3112</t>
  </si>
  <si>
    <t>UNITED STATES v. CONTAINER CORPORATION OF AMERICA et al.</t>
  </si>
  <si>
    <t>1968-031</t>
  </si>
  <si>
    <t>393 U.S. 348</t>
  </si>
  <si>
    <t>89 S. Ct. 528</t>
  </si>
  <si>
    <t>21 L. Ed. 2d 537</t>
  </si>
  <si>
    <t>1969 U.S. LEXIS 2855</t>
  </si>
  <si>
    <t>UNITED STATES v. AUGENBLICK et al.</t>
  </si>
  <si>
    <t>1968-032</t>
  </si>
  <si>
    <t>393 U.S. 357</t>
  </si>
  <si>
    <t>89 S. Ct. 541</t>
  </si>
  <si>
    <t>21 L. Ed. 2d 546</t>
  </si>
  <si>
    <t>1969 U.S. LEXIS 3215</t>
  </si>
  <si>
    <t>NATIONAL LABOR RELATIONS BOARD v. STRONG, DBA STRONG ROOFING &amp; INSULATING CO.</t>
  </si>
  <si>
    <t>1968-033</t>
  </si>
  <si>
    <t>393 U.S. 367</t>
  </si>
  <si>
    <t>89 S. Ct. 580</t>
  </si>
  <si>
    <t>21 L. Ed. 2d 601</t>
  </si>
  <si>
    <t>1969 U.S. LEXIS 2780</t>
  </si>
  <si>
    <t>GARDNER v. CALIFORNIA</t>
  </si>
  <si>
    <t>1968-034</t>
  </si>
  <si>
    <t>393 U.S. 374</t>
  </si>
  <si>
    <t>89 S. Ct. 575</t>
  </si>
  <si>
    <t>21 L. Ed. 2d 607</t>
  </si>
  <si>
    <t>1969 U.S. LEXIS 2781</t>
  </si>
  <si>
    <t>SMITH v. HOOEY, JUDGE</t>
  </si>
  <si>
    <t>1968-035</t>
  </si>
  <si>
    <t>393 U.S. 385</t>
  </si>
  <si>
    <t>89 S. Ct. 557</t>
  </si>
  <si>
    <t>21 L. Ed. 2d 616</t>
  </si>
  <si>
    <t>1969 U.S. LEXIS 2782</t>
  </si>
  <si>
    <t>HUNTER v. ERICKSON, MAYOR OF AKRON, et al.</t>
  </si>
  <si>
    <t>1968-036</t>
  </si>
  <si>
    <t>393 U.S. 398</t>
  </si>
  <si>
    <t>89 S. Ct. 678</t>
  </si>
  <si>
    <t>21 L. Ed. 2d 628</t>
  </si>
  <si>
    <t>1969 U.S. LEXIS 2783</t>
  </si>
  <si>
    <t>GORUN et al. v. FALL et al.</t>
  </si>
  <si>
    <t>1968-037</t>
  </si>
  <si>
    <t>393 U.S. 400</t>
  </si>
  <si>
    <t>89 S. Ct. 681</t>
  </si>
  <si>
    <t>21 L. Ed. 2d 631</t>
  </si>
  <si>
    <t>1969 U.S. LEXIS 2784</t>
  </si>
  <si>
    <t>ALABAMA STATE TEACHERS ASSN. et al. v. ALABAMA PUBLIC SCHOOL AND COLLEGE AUTHORITY et al.</t>
  </si>
  <si>
    <t>1968-038</t>
  </si>
  <si>
    <t>393 U.S. 410</t>
  </si>
  <si>
    <t>89 S. Ct. 584</t>
  </si>
  <si>
    <t>21 L. Ed. 2d 637</t>
  </si>
  <si>
    <t>1969 U.S. LEXIS 2701</t>
  </si>
  <si>
    <t>SPINELLI v. UNITED STATES</t>
  </si>
  <si>
    <t>1968-039</t>
  </si>
  <si>
    <t>393 U.S. 440</t>
  </si>
  <si>
    <t>89 S. Ct. 601</t>
  </si>
  <si>
    <t>21 L. Ed. 2d 658</t>
  </si>
  <si>
    <t>1969 U.S. LEXIS 2702</t>
  </si>
  <si>
    <t>PRESBYTERIAN CHURCH IN THE UNITED STATES et al. v. MARY ELIZABETH BLUE HULL MEMORIAL PRESBYTERIAN CHURCH et al.</t>
  </si>
  <si>
    <t>1968-040</t>
  </si>
  <si>
    <t>393 U.S. 453</t>
  </si>
  <si>
    <t>89 S. Ct. 564</t>
  </si>
  <si>
    <t>21 L. Ed. 2d 668</t>
  </si>
  <si>
    <t>1969 U.S. LEXIS 3294</t>
  </si>
  <si>
    <t>SECURITIES AND EXCHANGE COMMISSION v. NATIONAL SECURITIES, INC., et al.</t>
  </si>
  <si>
    <t>1968-041</t>
  </si>
  <si>
    <t>393 U.S. 473</t>
  </si>
  <si>
    <t>89 S. Ct. 704</t>
  </si>
  <si>
    <t>21 L. Ed. 2d 684</t>
  </si>
  <si>
    <t>1969 U.S. LEXIS 2703</t>
  </si>
  <si>
    <t>SKINNER et al. v. LOUISIANA</t>
  </si>
  <si>
    <t>1968-042</t>
  </si>
  <si>
    <t>393 U.S. 483</t>
  </si>
  <si>
    <t>89 S. Ct. 747</t>
  </si>
  <si>
    <t>21 L. Ed. 2d 718</t>
  </si>
  <si>
    <t>1969 U.S. LEXIS 2442</t>
  </si>
  <si>
    <t>JOHNSON v. AVERY, COMMISSIONER OF CORRECTION, et al.</t>
  </si>
  <si>
    <t>1968-043</t>
  </si>
  <si>
    <t>393 U.S. 503</t>
  </si>
  <si>
    <t>89 S. Ct. 733</t>
  </si>
  <si>
    <t>21 L. Ed. 2d 731</t>
  </si>
  <si>
    <t>1969 U.S. LEXIS 2443</t>
  </si>
  <si>
    <t>TINKER et al. v. DES MOINES INDEPENDENT COMMUNITY SCHOOL DISTRICT et al.</t>
  </si>
  <si>
    <t>1968-044</t>
  </si>
  <si>
    <t>393 U.S. 537</t>
  </si>
  <si>
    <t>89 S. Ct. 757</t>
  </si>
  <si>
    <t>21 L. Ed. 2d 759</t>
  </si>
  <si>
    <t>1969 U.S. LEXIS 2441</t>
  </si>
  <si>
    <t>DUNBAR-STANLEY STUDIOS, INC. v. ALABAMA</t>
  </si>
  <si>
    <t>1968-045</t>
  </si>
  <si>
    <t>393 U.S. 544</t>
  </si>
  <si>
    <t>89 S. Ct. 817</t>
  </si>
  <si>
    <t>22 L. Ed. 2d 1</t>
  </si>
  <si>
    <t>1969 U.S. LEXIS 2378</t>
  </si>
  <si>
    <t>ALLEN et al. v. STATE BOARD OF ELECTIONS et al.</t>
  </si>
  <si>
    <t>1968-046</t>
  </si>
  <si>
    <t>394 U.S. 1</t>
  </si>
  <si>
    <t>89 S. Ct. 768</t>
  </si>
  <si>
    <t>22 L. Ed. 2d 36</t>
  </si>
  <si>
    <t>1969 U.S. LEXIS 3109</t>
  </si>
  <si>
    <t>UNITED STATES v. LOUISIANA et al. (TEXAS BOUNDARY CASE)</t>
  </si>
  <si>
    <t>1968-047</t>
  </si>
  <si>
    <t>394 U.S. 11</t>
  </si>
  <si>
    <t>89 S. Ct. 773</t>
  </si>
  <si>
    <t>22 L. Ed. 2d 44</t>
  </si>
  <si>
    <t>1969 U.S. LEXIS 3110</t>
  </si>
  <si>
    <t>UNITED STATES v. LOUISIANA et al. (LOUISIANA BOUNDARY CASE)</t>
  </si>
  <si>
    <t>1968-048</t>
  </si>
  <si>
    <t>394 U.S. 89</t>
  </si>
  <si>
    <t>89 S. Ct. 761</t>
  </si>
  <si>
    <t>22 L. Ed. 2d 99</t>
  </si>
  <si>
    <t>1969 U.S. LEXIS 2374</t>
  </si>
  <si>
    <t>UTAH v. UNITED STATES</t>
  </si>
  <si>
    <t>1968-049</t>
  </si>
  <si>
    <t>394 U.S. 100</t>
  </si>
  <si>
    <t>89 S. Ct. 766</t>
  </si>
  <si>
    <t>22 L. Ed. 2d 107</t>
  </si>
  <si>
    <t>1969 U.S. LEXIS 2376</t>
  </si>
  <si>
    <t>BLACK UNITY LEAGUE OF KENTUCKY et al. v. MILLER et al.</t>
  </si>
  <si>
    <t>1968-050</t>
  </si>
  <si>
    <t>394 U.S. 97</t>
  </si>
  <si>
    <t>89 S. Ct. 767</t>
  </si>
  <si>
    <t>22 L. Ed. 2d 109</t>
  </si>
  <si>
    <t>1969 U.S. LEXIS 2375</t>
  </si>
  <si>
    <t>BOKULICH et al. v. JURY COMMISSION OF GREENE COUNTY et al.</t>
  </si>
  <si>
    <t>1968-051</t>
  </si>
  <si>
    <t>394 U.S. 103</t>
  </si>
  <si>
    <t>89 S. Ct. 956</t>
  </si>
  <si>
    <t>22 L. Ed. 2d 113</t>
  </si>
  <si>
    <t>1969 U.S. LEXIS 2373</t>
  </si>
  <si>
    <t>GOLDEN, ACTING DISTRICT ATTORNEY OF KINGS COUNTY v. ZWICKLER</t>
  </si>
  <si>
    <t>1968-052</t>
  </si>
  <si>
    <t>394 U.S. 111</t>
  </si>
  <si>
    <t>89 S. Ct. 946</t>
  </si>
  <si>
    <t>22 L. Ed. 2d 134</t>
  </si>
  <si>
    <t>1969 U.S. LEXIS 2295</t>
  </si>
  <si>
    <t>GREGORY et al. v. CITY OF CHICAGO</t>
  </si>
  <si>
    <t>1968-054</t>
  </si>
  <si>
    <t>394 U.S. 147</t>
  </si>
  <si>
    <t>89 S. Ct. 935</t>
  </si>
  <si>
    <t>22 L. Ed. 2d 162</t>
  </si>
  <si>
    <t>1969 U.S. LEXIS 2296</t>
  </si>
  <si>
    <t>1968-055</t>
  </si>
  <si>
    <t>394 U.S. 165</t>
  </si>
  <si>
    <t>89 S. Ct. 961</t>
  </si>
  <si>
    <t>22 L. Ed. 2d 176</t>
  </si>
  <si>
    <t>1969 U.S. LEXIS 3287</t>
  </si>
  <si>
    <t>ALDERMAN et al. v. UNITED STATES</t>
  </si>
  <si>
    <t>1968-056</t>
  </si>
  <si>
    <t>394 U.S. 217</t>
  </si>
  <si>
    <t>89 S. Ct. 1068</t>
  </si>
  <si>
    <t>22 L. Ed. 2d 227</t>
  </si>
  <si>
    <t>1969 U.S. LEXIS 2158</t>
  </si>
  <si>
    <t>KAUFMAN v. UNITED STATES</t>
  </si>
  <si>
    <t>1968-057</t>
  </si>
  <si>
    <t>394 U.S. 244</t>
  </si>
  <si>
    <t>89 S. Ct. 1030</t>
  </si>
  <si>
    <t>22 L. Ed. 2d 248</t>
  </si>
  <si>
    <t>1969 U.S. LEXIS 2159</t>
  </si>
  <si>
    <t>DESIST et al. v. UNITED STATES</t>
  </si>
  <si>
    <t>1968-058</t>
  </si>
  <si>
    <t>394 U.S. 280</t>
  </si>
  <si>
    <t>89 S. Ct. 1044</t>
  </si>
  <si>
    <t>22 L. Ed. 2d 274</t>
  </si>
  <si>
    <t>1969 U.S. LEXIS 2160</t>
  </si>
  <si>
    <t>KAISER v. NEW YORK</t>
  </si>
  <si>
    <t>1968-059</t>
  </si>
  <si>
    <t>394 U.S. 286</t>
  </si>
  <si>
    <t>89 S. Ct. 1082</t>
  </si>
  <si>
    <t>22 L. Ed. 2d 281</t>
  </si>
  <si>
    <t>1969 U.S. LEXIS 2161</t>
  </si>
  <si>
    <t>HARRIS, U.S. DISTRICT JUDGE (WALKER, REAL PARTY IN INTEREST) v. NELSON, WARDEN</t>
  </si>
  <si>
    <t>1968-060</t>
  </si>
  <si>
    <t>394 U.S. 310</t>
  </si>
  <si>
    <t>89 S. Ct. 1163</t>
  </si>
  <si>
    <t>22 L. Ed. 2d 297</t>
  </si>
  <si>
    <t>1969 U.S. LEXIS 2163</t>
  </si>
  <si>
    <t>GIORDANO v. UNITED STATES</t>
  </si>
  <si>
    <t>1968-061</t>
  </si>
  <si>
    <t>394 U.S. 316</t>
  </si>
  <si>
    <t>89 S. Ct. 1099</t>
  </si>
  <si>
    <t>22 L. Ed. 2d 302</t>
  </si>
  <si>
    <t>1969 U.S. LEXIS 3283</t>
  </si>
  <si>
    <t>TAGLIANETTI v. UNITED STATES</t>
  </si>
  <si>
    <t>1968-064</t>
  </si>
  <si>
    <t>394 U.S. 332</t>
  </si>
  <si>
    <t>89 S. Ct. 1053</t>
  </si>
  <si>
    <t>22 L. Ed. 2d 319</t>
  </si>
  <si>
    <t>1969 U.S. LEXIS 2155</t>
  </si>
  <si>
    <t>SNYDER v. HARRIS et al.</t>
  </si>
  <si>
    <t>1968-065</t>
  </si>
  <si>
    <t>394 U.S. 358</t>
  </si>
  <si>
    <t>89 S. Ct. 1101</t>
  </si>
  <si>
    <t>22 L. Ed. 2d 336</t>
  </si>
  <si>
    <t>1969 U.S. LEXIS 2156</t>
  </si>
  <si>
    <t>HADNOTT et al. v. AMOS, SECRETARY OF STATE OF ALABAMA, et al.</t>
  </si>
  <si>
    <t>1968-067</t>
  </si>
  <si>
    <t>394 U.S. 399</t>
  </si>
  <si>
    <t>89 S. Ct. 1107</t>
  </si>
  <si>
    <t>22 L. Ed. 2d 367</t>
  </si>
  <si>
    <t>1969 U.S. LEXIS 2157</t>
  </si>
  <si>
    <t>In re HERNDON</t>
  </si>
  <si>
    <t>1968-068</t>
  </si>
  <si>
    <t>394 U.S. 404</t>
  </si>
  <si>
    <t>89 S. Ct. 1144</t>
  </si>
  <si>
    <t>22 L. Ed. 2d 371</t>
  </si>
  <si>
    <t>1969 U.S. LEXIS 3108</t>
  </si>
  <si>
    <t>FEDERAL MARINE TERMINALS, INC. v. BURNSIDE SHIPPING CO., LTD.</t>
  </si>
  <si>
    <t>1968-069</t>
  </si>
  <si>
    <t>394 U.S. 423</t>
  </si>
  <si>
    <t>89 S. Ct. 1154</t>
  </si>
  <si>
    <t>22 L. Ed. 2d 385</t>
  </si>
  <si>
    <t>1969 U.S. LEXIS 3191</t>
  </si>
  <si>
    <t>SCOFIELD et al. v. NATIONAL LABOR RELATIONS BOARD et al.</t>
  </si>
  <si>
    <t>1968-070</t>
  </si>
  <si>
    <t>394 U.S. 437</t>
  </si>
  <si>
    <t>89 S. Ct. 1161</t>
  </si>
  <si>
    <t>22 L. Ed. 2d 398</t>
  </si>
  <si>
    <t>1969 U.S. LEXIS 2049</t>
  </si>
  <si>
    <t>CARDINALE v. LOUISIANA</t>
  </si>
  <si>
    <t>1968-071</t>
  </si>
  <si>
    <t>394 U.S. 440</t>
  </si>
  <si>
    <t>89 S. Ct. 1127</t>
  </si>
  <si>
    <t>22 L. Ed. 2d 402</t>
  </si>
  <si>
    <t>1969 U.S. LEXIS 2050</t>
  </si>
  <si>
    <t>FOSTER v. CALIFORNIA</t>
  </si>
  <si>
    <t>1968-072</t>
  </si>
  <si>
    <t>394 U.S. 459</t>
  </si>
  <si>
    <t>89 S. Ct. 1166</t>
  </si>
  <si>
    <t>22 L. Ed. 2d 418</t>
  </si>
  <si>
    <t>1969 U.S. LEXIS 3280</t>
  </si>
  <si>
    <t>MCCARTHY v. UNITED STATES</t>
  </si>
  <si>
    <t>1968-074</t>
  </si>
  <si>
    <t>394 U.S. 489</t>
  </si>
  <si>
    <t>89 S. Ct. 1134</t>
  </si>
  <si>
    <t>22 L. Ed. 2d 442</t>
  </si>
  <si>
    <t>1969 U.S. LEXIS 2046</t>
  </si>
  <si>
    <t>GREGG v. UNITED STATES</t>
  </si>
  <si>
    <t>1968-075</t>
  </si>
  <si>
    <t>394 U.S. 495</t>
  </si>
  <si>
    <t>89 S. Ct. 1252</t>
  </si>
  <si>
    <t>22 L. Ed. 2d 495</t>
  </si>
  <si>
    <t>1969 U.S. LEXIS 3320</t>
  </si>
  <si>
    <t>FORTNER ENTERPRISES, INC. v. UNITED STATES STEEL CORP. et al.</t>
  </si>
  <si>
    <t>1968-076</t>
  </si>
  <si>
    <t>394 U.S. 526</t>
  </si>
  <si>
    <t>89 S. Ct. 1225</t>
  </si>
  <si>
    <t>22 L. Ed. 2d 519</t>
  </si>
  <si>
    <t>1969 U.S. LEXIS 1970</t>
  </si>
  <si>
    <t>KIRKPATRICK, SECRETARY OF STATE OF MISSOURI, et al. v. PREISLER et al.</t>
  </si>
  <si>
    <t>1968-077</t>
  </si>
  <si>
    <t>394 U.S. 542</t>
  </si>
  <si>
    <t>89 S. Ct. 1234</t>
  </si>
  <si>
    <t>22 L. Ed. 2d 535</t>
  </si>
  <si>
    <t>1969 U.S. LEXIS 1971</t>
  </si>
  <si>
    <t>WELLS v. ROCKEFELLER, GOVERNOR OF NEW YORK, et al.</t>
  </si>
  <si>
    <t>1968-078</t>
  </si>
  <si>
    <t>394 U.S. 557</t>
  </si>
  <si>
    <t>89 S. Ct. 1243</t>
  </si>
  <si>
    <t>22 L. Ed. 2d 542</t>
  </si>
  <si>
    <t>1969 U.S. LEXIS 1972</t>
  </si>
  <si>
    <t>STANLEY v. GEORGIA</t>
  </si>
  <si>
    <t>1968-079</t>
  </si>
  <si>
    <t>394 U.S. 575</t>
  </si>
  <si>
    <t>89 S. Ct. 1300</t>
  </si>
  <si>
    <t>22 L. Ed. 2d 557</t>
  </si>
  <si>
    <t>1969 U.S. LEXIS 1977</t>
  </si>
  <si>
    <t>ROLLERSON v. UNITED STATES</t>
  </si>
  <si>
    <t>1968-080</t>
  </si>
  <si>
    <t>394 U.S. 576</t>
  </si>
  <si>
    <t>89 S. Ct. 1354</t>
  </si>
  <si>
    <t>22 L. Ed. 2d 572</t>
  </si>
  <si>
    <t>1969 U.S. LEXIS 3189</t>
  </si>
  <si>
    <t>STREET v. NEW YORK</t>
  </si>
  <si>
    <t>1968-081</t>
  </si>
  <si>
    <t>394 U.S. 618</t>
  </si>
  <si>
    <t>89 S. Ct. 1322</t>
  </si>
  <si>
    <t>22 L. Ed. 2d 600</t>
  </si>
  <si>
    <t>1969 U.S. LEXIS 3190</t>
  </si>
  <si>
    <t>SHAPIRO, COMMISSIONER OF WELFARE OF CONNECTICUT v. THOMPSON</t>
  </si>
  <si>
    <t>1968-082</t>
  </si>
  <si>
    <t>394 U.S. 678</t>
  </si>
  <si>
    <t>89 S. Ct. 1379</t>
  </si>
  <si>
    <t>22 L. Ed. 2d 642</t>
  </si>
  <si>
    <t>1969 U.S. LEXIS 3276</t>
  </si>
  <si>
    <t>UNITED STATES v. SKELLY OIL CO.</t>
  </si>
  <si>
    <t>1968-083</t>
  </si>
  <si>
    <t>394 U.S. 700</t>
  </si>
  <si>
    <t>89 S. Ct. 1391</t>
  </si>
  <si>
    <t>22 L. Ed. 2d 658</t>
  </si>
  <si>
    <t>1969 U.S. LEXIS 3278</t>
  </si>
  <si>
    <t>NORFOLK MONUMENT CO., INC. v. WOODLAWN MEMORIAL GARDENS, INC., et al.</t>
  </si>
  <si>
    <t>1968-084</t>
  </si>
  <si>
    <t>394 U.S. 705</t>
  </si>
  <si>
    <t>89 S. Ct. 1399</t>
  </si>
  <si>
    <t>22 L. Ed. 2d 664</t>
  </si>
  <si>
    <t>1969 U.S. LEXIS 1871</t>
  </si>
  <si>
    <t>WATTS v. UNITED STATES</t>
  </si>
  <si>
    <t>1968-087</t>
  </si>
  <si>
    <t>394 U.S. 741</t>
  </si>
  <si>
    <t>89 S. Ct. 1439</t>
  </si>
  <si>
    <t>22 L. Ed. 2d 695</t>
  </si>
  <si>
    <t>1969 U.S. LEXIS 3275</t>
  </si>
  <si>
    <t>BINGLER, DISTRICT DIRECTOR OF INTERNAL REVENUE v. JOHNSON et al.</t>
  </si>
  <si>
    <t>1968-088</t>
  </si>
  <si>
    <t>394 U.S. 759</t>
  </si>
  <si>
    <t>89 S. Ct. 1426</t>
  </si>
  <si>
    <t>22 L. Ed. 2d 709</t>
  </si>
  <si>
    <t>1969 U.S. LEXIS 3101</t>
  </si>
  <si>
    <t>NATIONAL LABOR RELATIONS BOARD v. WYMAN-GORDON CO.</t>
  </si>
  <si>
    <t>1968-089</t>
  </si>
  <si>
    <t>394 U.S. 784</t>
  </si>
  <si>
    <t>89 S. Ct. 1410</t>
  </si>
  <si>
    <t>22 L. Ed. 2d 726</t>
  </si>
  <si>
    <t>1969 U.S. LEXIS 3274</t>
  </si>
  <si>
    <t>UNITED STATES v. AN ARTICLE OF DRUG . . . BACTO-UNIDISK . . . .</t>
  </si>
  <si>
    <t>1968-090</t>
  </si>
  <si>
    <t>394 U.S. 802</t>
  </si>
  <si>
    <t>89 S. Ct. 1404</t>
  </si>
  <si>
    <t>22 L. Ed. 2d 739</t>
  </si>
  <si>
    <t>1969 U.S. LEXIS 1771</t>
  </si>
  <si>
    <t>MCDONALD et al. v. BOARD OF ELECTION COMMISSIONERS OF CHICAGO et al.</t>
  </si>
  <si>
    <t>1968-091</t>
  </si>
  <si>
    <t>394 U.S. 814</t>
  </si>
  <si>
    <t>89 S. Ct. 1493</t>
  </si>
  <si>
    <t>23 L. Ed. 2d 1</t>
  </si>
  <si>
    <t>1969 U.S. LEXIS 1700</t>
  </si>
  <si>
    <t>MOORE et al. v. OGILVIE, GOVERNOR OF ILLINOIS, et al.</t>
  </si>
  <si>
    <t>1968-093</t>
  </si>
  <si>
    <t>394 U.S. 831</t>
  </si>
  <si>
    <t>89 S. Ct. 1498</t>
  </si>
  <si>
    <t>23 L. Ed. 2d 16</t>
  </si>
  <si>
    <t>1969 U.S. LEXIS 1702</t>
  </si>
  <si>
    <t>HALLIDAY v. UNITED STATES</t>
  </si>
  <si>
    <t>1968-094</t>
  </si>
  <si>
    <t>394 U.S. 836</t>
  </si>
  <si>
    <t>89 S. Ct. 1614</t>
  </si>
  <si>
    <t>23 L. Ed. 2d 22</t>
  </si>
  <si>
    <t>1969 U.S. LEXIS 1</t>
  </si>
  <si>
    <t>1968-095</t>
  </si>
  <si>
    <t>394 U.S. 847</t>
  </si>
  <si>
    <t>89 S. Ct. 1622</t>
  </si>
  <si>
    <t>23 L. Ed. 2d 30</t>
  </si>
  <si>
    <t>1969 U.S. LEXIS 1707</t>
  </si>
  <si>
    <t>ROBINSON et al. v. JOHNSON et al.</t>
  </si>
  <si>
    <t>1968-096</t>
  </si>
  <si>
    <t>394 U.S. 848</t>
  </si>
  <si>
    <t>89 S. Ct. 1623</t>
  </si>
  <si>
    <t>23 L. Ed. 2d 31</t>
  </si>
  <si>
    <t>1969 U.S. LEXIS 1708</t>
  </si>
  <si>
    <t>MONTGOMERY, DIRECTOR, CALIFORNIA DEPARTMENT OF SOCIAL WELFARE, et al. v. BURNS et al.</t>
  </si>
  <si>
    <t>389 U.S. 47</t>
  </si>
  <si>
    <t>88 S. Ct. 233</t>
  </si>
  <si>
    <t>19 L. Ed. 2d 46</t>
  </si>
  <si>
    <t>1967 U.S. LEXIS 441</t>
  </si>
  <si>
    <t>POTOMAC NEWS CO. v. UNITED STATES</t>
  </si>
  <si>
    <t>1967-012</t>
  </si>
  <si>
    <t>389 U.S. 48</t>
  </si>
  <si>
    <t>88 S. Ct. 234</t>
  </si>
  <si>
    <t>19 L. Ed. 2d 47</t>
  </si>
  <si>
    <t>1967 U.S. LEXIS 442</t>
  </si>
  <si>
    <t>CONNER v. CITY OF HAMMOND</t>
  </si>
  <si>
    <t>1967-013</t>
  </si>
  <si>
    <t>389 U.S. 50</t>
  </si>
  <si>
    <t>88 S. Ct. 235</t>
  </si>
  <si>
    <t>19 L. Ed. 2d 49</t>
  </si>
  <si>
    <t>1967 U.S. LEXIS 443</t>
  </si>
  <si>
    <t>CENTRAL MAGAZINE SALES, LTD. v. UNITED STATES</t>
  </si>
  <si>
    <t>1967-014</t>
  </si>
  <si>
    <t>389 U.S. 54</t>
  </si>
  <si>
    <t>88 S. Ct. 184</t>
  </si>
  <si>
    <t>19 L. Ed. 2d 228</t>
  </si>
  <si>
    <t>1967 U.S. LEXIS 343</t>
  </si>
  <si>
    <t>WHITEHILL v. ELKINS, PRESIDENT, UNIVERSITY OF MARYLAND, et al.</t>
  </si>
  <si>
    <t>1967-015</t>
  </si>
  <si>
    <t>389 U.S. 64</t>
  </si>
  <si>
    <t>88 S. Ct. 201</t>
  </si>
  <si>
    <t>19 L. Ed. 2d 236</t>
  </si>
  <si>
    <t>1967 U.S. LEXIS 2744</t>
  </si>
  <si>
    <t>INTERNATIONAL LONGSHOREMEN'S ASSOCIATION, LOCAL 1291 v. PHILADELPHIA MARINE TRADE ASSOCIATION</t>
  </si>
  <si>
    <t>1967-017</t>
  </si>
  <si>
    <t>389 U.S. 86</t>
  </si>
  <si>
    <t>88 S. Ct. 200</t>
  </si>
  <si>
    <t>19 L. Ed. 2d 253</t>
  </si>
  <si>
    <t>1967 U.S. LEXIS 345</t>
  </si>
  <si>
    <t>GARNER v. YEAGER, WARDEN, et al.</t>
  </si>
  <si>
    <t>1967-018</t>
  </si>
  <si>
    <t>389 U.S. 80</t>
  </si>
  <si>
    <t>88 S. Ct. 253</t>
  </si>
  <si>
    <t>19 L. Ed. 2d 255</t>
  </si>
  <si>
    <t>1967 U.S. LEXIS 2932</t>
  </si>
  <si>
    <t>UMANS v. UNITED STATES</t>
  </si>
  <si>
    <t>1967-019</t>
  </si>
  <si>
    <t>389 U.S. 89</t>
  </si>
  <si>
    <t>19 L. Ed. 2d 256</t>
  </si>
  <si>
    <t>1967 U.S. LEXIS 347</t>
  </si>
  <si>
    <t>CHANCE v. CALIFORNIA</t>
  </si>
  <si>
    <t>1967-020</t>
  </si>
  <si>
    <t>389 U.S. 90</t>
  </si>
  <si>
    <t>88 S. Ct. 269</t>
  </si>
  <si>
    <t>19 L. Ed. 2d 305</t>
  </si>
  <si>
    <t>1967 U.S. LEXIS 2931</t>
  </si>
  <si>
    <t>WILL, U.S. DISTRICT JUDGE v. UNITED STATES</t>
  </si>
  <si>
    <t>1967-021</t>
  </si>
  <si>
    <t>389 U.S. 109</t>
  </si>
  <si>
    <t>88 S. Ct. 258</t>
  </si>
  <si>
    <t>19 L. Ed. 2d 319</t>
  </si>
  <si>
    <t>1967 U.S. LEXIS 266</t>
  </si>
  <si>
    <t>BURGETT v. TEXAS</t>
  </si>
  <si>
    <t>1967-022</t>
  </si>
  <si>
    <t>389 U.S. 121</t>
  </si>
  <si>
    <t>88 S. Ct. 265</t>
  </si>
  <si>
    <t>19 L. Ed. 2d 329</t>
  </si>
  <si>
    <t>1967 U.S. LEXIS 2771</t>
  </si>
  <si>
    <t>UNITED STATES v. RANDS ET UX.</t>
  </si>
  <si>
    <t>1967-023</t>
  </si>
  <si>
    <t>389 U.S. 128</t>
  </si>
  <si>
    <t>88 S. Ct. 254</t>
  </si>
  <si>
    <t>19 L. Ed. 2d 336</t>
  </si>
  <si>
    <t>1967 U.S. LEXIS 267</t>
  </si>
  <si>
    <t>MEMPA v. RHAY, PENITENTIARY SUPERINTENDENT</t>
  </si>
  <si>
    <t>1967-024</t>
  </si>
  <si>
    <t>389 U.S. 138</t>
  </si>
  <si>
    <t>88 S. Ct. 314</t>
  </si>
  <si>
    <t>19 L. Ed. 2d 343</t>
  </si>
  <si>
    <t>1967 U.S. LEXIS 268</t>
  </si>
  <si>
    <t>WHITNEY v. FLORIDA</t>
  </si>
  <si>
    <t>1967-025</t>
  </si>
  <si>
    <t>389 U.S. 143</t>
  </si>
  <si>
    <t>88 S. Ct. 325</t>
  </si>
  <si>
    <t>19 L. Ed. 2d 347</t>
  </si>
  <si>
    <t>1967 U.S. LEXIS 269</t>
  </si>
  <si>
    <t>HACKIN v. ARIZONA et al.</t>
  </si>
  <si>
    <t>1967-026</t>
  </si>
  <si>
    <t>389 U.S. 155</t>
  </si>
  <si>
    <t>88 S. Ct. 367</t>
  </si>
  <si>
    <t>19 L. Ed. 2d 383</t>
  </si>
  <si>
    <t>1967 U.S. LEXIS 2756</t>
  </si>
  <si>
    <t>1967-027</t>
  </si>
  <si>
    <t>389 U.S. 179</t>
  </si>
  <si>
    <t>88 S. Ct. 401</t>
  </si>
  <si>
    <t>19 L. Ed. 2d 398</t>
  </si>
  <si>
    <t>1967 U.S. LEXIS 2743</t>
  </si>
  <si>
    <t>FEDERAL TRADE COMMISSION v. FLOTILL PRODUCTS, INC.</t>
  </si>
  <si>
    <t>1967-028</t>
  </si>
  <si>
    <t>389 U.S. 191</t>
  </si>
  <si>
    <t>88 S. Ct. 379</t>
  </si>
  <si>
    <t>19 L. Ed. 2d 407</t>
  </si>
  <si>
    <t>1967 U.S. LEXIS 2757</t>
  </si>
  <si>
    <t>WYANDOTTE TRANSPORTATION CO. et al. v. UNITED STATES</t>
  </si>
  <si>
    <t>1967-029</t>
  </si>
  <si>
    <t>389 U.S. 212</t>
  </si>
  <si>
    <t>88 S. Ct. 416</t>
  </si>
  <si>
    <t>19 L. Ed. 2d 423</t>
  </si>
  <si>
    <t>1967 U.S. LEXIS 133</t>
  </si>
  <si>
    <t>LUCAS et al. v. RHODES, GOVERNOR OF OHIO, et al.</t>
  </si>
  <si>
    <t>1967-030</t>
  </si>
  <si>
    <t>389 U.S. 217</t>
  </si>
  <si>
    <t>88 S. Ct. 353</t>
  </si>
  <si>
    <t>19 L. Ed. 2d 426</t>
  </si>
  <si>
    <t>1967 U.S. LEXIS 132</t>
  </si>
  <si>
    <t>UNITED MINE WORKERS OF AMERICA, DISTRICT 12 v. ILLINOIS STATE BAR ASSOCIATION et al.</t>
  </si>
  <si>
    <t>1967-031</t>
  </si>
  <si>
    <t>389 U.S. 235</t>
  </si>
  <si>
    <t>88 S. Ct. 362</t>
  </si>
  <si>
    <t>19 L. Ed. 2d 438</t>
  </si>
  <si>
    <t>1967 U.S. LEXIS 2799</t>
  </si>
  <si>
    <t>NASH v. FLORIDA INDUSTRIAL COMMISSION et al.</t>
  </si>
  <si>
    <t>1967-032</t>
  </si>
  <si>
    <t>389 U.S. 241</t>
  </si>
  <si>
    <t>88 S. Ct. 391</t>
  </si>
  <si>
    <t>19 L. Ed. 2d 444</t>
  </si>
  <si>
    <t>1967 U.S. LEXIS 2755</t>
  </si>
  <si>
    <t>ZWICKLER v. KOOTA, DISTRICT ATTORNEY OF KINGS COUNTY</t>
  </si>
  <si>
    <t>1967-033</t>
  </si>
  <si>
    <t>389 U.S. 258</t>
  </si>
  <si>
    <t>88 S. Ct. 419</t>
  </si>
  <si>
    <t>19 L. Ed. 2d 508</t>
  </si>
  <si>
    <t>1967 U.S. LEXIS 2741</t>
  </si>
  <si>
    <t>UNITED STATES v. ROBEL</t>
  </si>
  <si>
    <t>1967-034</t>
  </si>
  <si>
    <t>389 U.S. 290</t>
  </si>
  <si>
    <t>88 S. Ct. 438</t>
  </si>
  <si>
    <t>19 L. Ed. 2d 530</t>
  </si>
  <si>
    <t>1967 U.S. LEXIS 2958</t>
  </si>
  <si>
    <t>HUGHES v. WASHINGTON</t>
  </si>
  <si>
    <t>1967-035</t>
  </si>
  <si>
    <t>389 U.S. 299</t>
  </si>
  <si>
    <t>88 S. Ct. 445</t>
  </si>
  <si>
    <t>19 L. Ed. 2d 537</t>
  </si>
  <si>
    <t>1967 U.S. LEXIS 2957</t>
  </si>
  <si>
    <t>UNITED STATES v. CORRELL ET UX.</t>
  </si>
  <si>
    <t>1967-037</t>
  </si>
  <si>
    <t>389 U.S. 309</t>
  </si>
  <si>
    <t>88 S. Ct. 450</t>
  </si>
  <si>
    <t>19 L. Ed. 2d 546</t>
  </si>
  <si>
    <t>1967 U.S. LEXIS 66</t>
  </si>
  <si>
    <t>W. E. B. DUBOIS CLUBS OF AMERICA et al. v. CLARK, ATTORNEY GENERAL, et al.</t>
  </si>
  <si>
    <t>1967-038</t>
  </si>
  <si>
    <t>389 U.S. 320</t>
  </si>
  <si>
    <t>88 S. Ct. 443</t>
  </si>
  <si>
    <t>19 L. Ed. 2d 554</t>
  </si>
  <si>
    <t>1967 U.S. LEXIS 2960</t>
  </si>
  <si>
    <t>BURKE, DBA RANCH ACRES LIQUORS, et al. v. FORD et al., DBA ALL BRANDS SALES CO., et al.</t>
  </si>
  <si>
    <t>1967-039</t>
  </si>
  <si>
    <t>389 U.S. 323</t>
  </si>
  <si>
    <t>88 S. Ct. 503</t>
  </si>
  <si>
    <t>19 L. Ed. 2d 557</t>
  </si>
  <si>
    <t>1967 U.S. LEXIS 67</t>
  </si>
  <si>
    <t>EAGAR et al. v. MAGMA COPPER CO.</t>
  </si>
  <si>
    <t>1967-040</t>
  </si>
  <si>
    <t>389 U.S. 329</t>
  </si>
  <si>
    <t>19 L. Ed. 2d 559</t>
  </si>
  <si>
    <t>1967 U.S. LEXIS 69</t>
  </si>
  <si>
    <t>GERMANN v. UNITED STATES</t>
  </si>
  <si>
    <t>1967-041</t>
  </si>
  <si>
    <t>389 U.S. 327</t>
  </si>
  <si>
    <t>88 S. Ct. 437</t>
  </si>
  <si>
    <t>19 L. Ed. 2d 560</t>
  </si>
  <si>
    <t>1967 U.S. LEXIS 68</t>
  </si>
  <si>
    <t>BROTHERHOOD OF LOCOMOTIVE FIREMEN &amp; ENGINEMEN et al. v. BANGOR &amp; AROOSTOOK RAILROAD CO. ET AL</t>
  </si>
  <si>
    <t>1967-042</t>
  </si>
  <si>
    <t>389 U.S. 332</t>
  </si>
  <si>
    <t>88 S. Ct. 548</t>
  </si>
  <si>
    <t>19 L. Ed. 2d 564</t>
  </si>
  <si>
    <t>1967 U.S. LEXIS 2769</t>
  </si>
  <si>
    <t>TCHEREPNIN et al. v. KNIGHT et al.</t>
  </si>
  <si>
    <t>1967-043</t>
  </si>
  <si>
    <t>389 U.S. 347</t>
  </si>
  <si>
    <t>88 S. Ct. 507</t>
  </si>
  <si>
    <t>19 L. Ed. 2d 576</t>
  </si>
  <si>
    <t>1967 U.S. LEXIS 2</t>
  </si>
  <si>
    <t>KATZ v. UNITED STATES</t>
  </si>
  <si>
    <t>1967-044</t>
  </si>
  <si>
    <t>389 U.S. 375</t>
  </si>
  <si>
    <t>88 S. Ct. 543</t>
  </si>
  <si>
    <t>19 L. Ed. 2d 614</t>
  </si>
  <si>
    <t>1967 U.S. LEXIS 2793</t>
  </si>
  <si>
    <t>NATIONAL LABOR RELATIONS BOARD v. FLEETWOOD TRAILER CO., INC.</t>
  </si>
  <si>
    <t>1967-045</t>
  </si>
  <si>
    <t>389 U.S. 384</t>
  </si>
  <si>
    <t>88 S. Ct. 528</t>
  </si>
  <si>
    <t>19 L. Ed. 2d 621</t>
  </si>
  <si>
    <t>1967 U.S. LEXIS 2943</t>
  </si>
  <si>
    <t>CASE-SWAYNE CO., INC. v. SUNKIST GROWERS, INC.</t>
  </si>
  <si>
    <t>1967-046</t>
  </si>
  <si>
    <t>389 U.S. 404</t>
  </si>
  <si>
    <t>88 S. Ct. 523</t>
  </si>
  <si>
    <t>19 L. Ed. 2d 634</t>
  </si>
  <si>
    <t>1967 U.S. LEXIS 3</t>
  </si>
  <si>
    <t>1967-047</t>
  </si>
  <si>
    <t>389 U.S. 409</t>
  </si>
  <si>
    <t>88 S. Ct. 539</t>
  </si>
  <si>
    <t>19 L. Ed. 2d 639</t>
  </si>
  <si>
    <t>1967 U.S. LEXIS 2784</t>
  </si>
  <si>
    <t>UNITED STATES et al. v. DIXIE HIGHWAY EXPRESS, INC., et al.</t>
  </si>
  <si>
    <t>1967-048</t>
  </si>
  <si>
    <t>389 U.S. 413</t>
  </si>
  <si>
    <t>88 S. Ct. 541</t>
  </si>
  <si>
    <t>19 L. Ed. 2d 643</t>
  </si>
  <si>
    <t>1967 U.S. LEXIS 4</t>
  </si>
  <si>
    <t>BROOKS v. FLORIDA</t>
  </si>
  <si>
    <t>1967-049</t>
  </si>
  <si>
    <t>389 U.S. 416</t>
  </si>
  <si>
    <t>88 S. Ct. 526</t>
  </si>
  <si>
    <t>19 L. Ed. 2d 647</t>
  </si>
  <si>
    <t>1967 U.S. LEXIS 5</t>
  </si>
  <si>
    <t>DAMICO et al. v. CALIFORNIA et al.</t>
  </si>
  <si>
    <t>1967-050</t>
  </si>
  <si>
    <t>389 U.S. 421</t>
  </si>
  <si>
    <t>88 S. Ct. 578</t>
  </si>
  <si>
    <t>19 L. Ed. 2d 651</t>
  </si>
  <si>
    <t>1967 U.S. LEXIS 6</t>
  </si>
  <si>
    <t>ROCKEFELLER, GOVERNOR OF NEW YORK, et al. v. WELLS et al.</t>
  </si>
  <si>
    <t>1967-051</t>
  </si>
  <si>
    <t>389 U.S. 429</t>
  </si>
  <si>
    <t>88 S. Ct. 664</t>
  </si>
  <si>
    <t>19 L. Ed. 2d 683</t>
  </si>
  <si>
    <t>1968 U.S. LEXIS 2714</t>
  </si>
  <si>
    <t>ZSCHERNIG et al. v. MILLER, ADMINISTRATOR, et al.</t>
  </si>
  <si>
    <t>1967-052</t>
  </si>
  <si>
    <t>389 U.S. 463</t>
  </si>
  <si>
    <t>88 S. Ct. 643</t>
  </si>
  <si>
    <t>19 L. Ed. 2d 705</t>
  </si>
  <si>
    <t>1968 U.S. LEXIS 3025</t>
  </si>
  <si>
    <t>WIRTZ, SECRETARY OF LABOR v. LOCAL 153, GLASS BOTTLE BLOWERS ASSOCIATION OF THE UNITED STATES AND CANADA, AFL-CIO</t>
  </si>
  <si>
    <t>1967-053</t>
  </si>
  <si>
    <t>389 U.S. 477</t>
  </si>
  <si>
    <t>88 S. Ct. 639</t>
  </si>
  <si>
    <t>19 L. Ed. 2d 716</t>
  </si>
  <si>
    <t>1968 U.S. LEXIS 3026</t>
  </si>
  <si>
    <t>WIRTZ, SECRETARY OF LABOR v. LOCAL UNION NO. 125, LABORERS' INTERNATIONAL UNION OF NORTH AMERICA, AFL-CIO</t>
  </si>
  <si>
    <t>1967-054</t>
  </si>
  <si>
    <t>389 U.S. 486</t>
  </si>
  <si>
    <t>88 S. Ct. 602</t>
  </si>
  <si>
    <t>19 L. Ed. 2d 723</t>
  </si>
  <si>
    <t>1968 U.S. LEXIS 3027</t>
  </si>
  <si>
    <t>CITY OF POTTSVILLE v. UNITED STATES et al.</t>
  </si>
  <si>
    <t>1967-055</t>
  </si>
  <si>
    <t>389 U.S. 560</t>
  </si>
  <si>
    <t>88 S. Ct. 660</t>
  </si>
  <si>
    <t>19 L. Ed. 2d 770</t>
  </si>
  <si>
    <t>1968 U.S. LEXIS 2715</t>
  </si>
  <si>
    <t>MASSACHUSETTS v. PAINTEN</t>
  </si>
  <si>
    <t>1967-056</t>
  </si>
  <si>
    <t>389 U.S. 573</t>
  </si>
  <si>
    <t>88 S. Ct. 690</t>
  </si>
  <si>
    <t>19 L. Ed. 2d 776</t>
  </si>
  <si>
    <t>1968 U.S. LEXIS 2726</t>
  </si>
  <si>
    <t>I.M. AMUSEMENT CORP. v. OHIO.</t>
  </si>
  <si>
    <t>1967-057</t>
  </si>
  <si>
    <t>389 U.S. 578</t>
  </si>
  <si>
    <t>88 S. Ct. 691</t>
  </si>
  <si>
    <t>19 L. Ed. 2d 777</t>
  </si>
  <si>
    <t>1968 U.S. LEXIS 2732</t>
  </si>
  <si>
    <t>ROBERT-ARTHUR MANAGEMENT CORP. v. TENNESSEE ex rel. CANALE, DISTRICT ATTORNEY GENERAL</t>
  </si>
  <si>
    <t>1967-058</t>
  </si>
  <si>
    <t>390 U.S. 1</t>
  </si>
  <si>
    <t>88 S. Ct. 651</t>
  </si>
  <si>
    <t>19 L. Ed. 2d 787</t>
  </si>
  <si>
    <t>1968 U.S. LEXIS 2712</t>
  </si>
  <si>
    <t>HARDIN, MAYOR OF TAZEWELL, et al. v. KENTUCKY UTILITIES CO.</t>
  </si>
  <si>
    <t>1967-059</t>
  </si>
  <si>
    <t>390 U.S. 17</t>
  </si>
  <si>
    <t>88 S. Ct. 682</t>
  </si>
  <si>
    <t>19 L. Ed. 2d 799</t>
  </si>
  <si>
    <t>1968 U.S. LEXIS 2713</t>
  </si>
  <si>
    <t>SCHNEIDER v. SMITH, COMMANDANT, UNITED STATES COAST GUARD</t>
  </si>
  <si>
    <t>1967-060</t>
  </si>
  <si>
    <t>390 U.S. 29</t>
  </si>
  <si>
    <t>88 S. Ct. 824</t>
  </si>
  <si>
    <t>19 L. Ed. 2d 808</t>
  </si>
  <si>
    <t>1968 U.S. LEXIS 2631</t>
  </si>
  <si>
    <t>EPTON v. NEW YORK</t>
  </si>
  <si>
    <t>1967-061</t>
  </si>
  <si>
    <t>390 U.S. 39</t>
  </si>
  <si>
    <t>88 S. Ct. 697</t>
  </si>
  <si>
    <t>19 L. Ed. 2d 889</t>
  </si>
  <si>
    <t>1968 U.S. LEXIS 3130</t>
  </si>
  <si>
    <t>MARCHETTI v. UNITED STATES</t>
  </si>
  <si>
    <t>1967-062</t>
  </si>
  <si>
    <t>390 U.S. 62</t>
  </si>
  <si>
    <t>88 S. Ct. 709</t>
  </si>
  <si>
    <t>19 L. Ed. 2d 906</t>
  </si>
  <si>
    <t>1968 U.S. LEXIS 3136</t>
  </si>
  <si>
    <t>GROSSO v. UNITED STATES</t>
  </si>
  <si>
    <t>1967-063</t>
  </si>
  <si>
    <t>390 U.S. 85</t>
  </si>
  <si>
    <t>88 S. Ct. 722</t>
  </si>
  <si>
    <t>19 L. Ed. 2d 923</t>
  </si>
  <si>
    <t>1968 U.S. LEXIS 2900</t>
  </si>
  <si>
    <t>HAYNES v. UNITED STATES</t>
  </si>
  <si>
    <t>1967-064</t>
  </si>
  <si>
    <t>390 U.S. 102</t>
  </si>
  <si>
    <t>88 S. Ct. 733</t>
  </si>
  <si>
    <t>19 L. Ed. 2d 936</t>
  </si>
  <si>
    <t>1968 U.S. LEXIS 2548</t>
  </si>
  <si>
    <t>PROVIDENT TRADESMENS BANK &amp; TRUST CO., ADMINISTRATOR v. PATTERSON, ADMINISTRATOR, et al.</t>
  </si>
  <si>
    <t>1967-065</t>
  </si>
  <si>
    <t>390 U.S. 129</t>
  </si>
  <si>
    <t>88 S. Ct. 748</t>
  </si>
  <si>
    <t>19 L. Ed. 2d 956</t>
  </si>
  <si>
    <t>1968 U.S. LEXIS 3131</t>
  </si>
  <si>
    <t>SMITH v. ILLINOIS</t>
  </si>
  <si>
    <t>1967-066</t>
  </si>
  <si>
    <t>390 U.S. 136</t>
  </si>
  <si>
    <t>88 S. Ct. 752</t>
  </si>
  <si>
    <t>19 L. Ed. 2d 962</t>
  </si>
  <si>
    <t>1967 U.S. LEXIS 1</t>
  </si>
  <si>
    <t>KOLOD et al. v. UNITED STATES</t>
  </si>
  <si>
    <t>1967-067</t>
  </si>
  <si>
    <t>390 U.S. 139</t>
  </si>
  <si>
    <t>88 S. Ct. 754</t>
  </si>
  <si>
    <t>19 L. Ed. 2d 966</t>
  </si>
  <si>
    <t>1968 U.S. LEXIS 2549</t>
  </si>
  <si>
    <t>TEITEL FILM CORP. et al. v. CUSACK et al., MEMBERS OF THE MOTION PICTURE APPEAL BOARD OF THE CITY OF CHICAGO</t>
  </si>
  <si>
    <t>1967-068</t>
  </si>
  <si>
    <t>390 U.S. 145</t>
  </si>
  <si>
    <t>88 S. Ct. 869</t>
  </si>
  <si>
    <t>19 L. Ed. 2d 998</t>
  </si>
  <si>
    <t>1968 U.S. LEXIS 3126</t>
  </si>
  <si>
    <t>ALBRECHT v. HERALD CO., DBA GLOBE-DEMOCRAT PUBLISHING CO.</t>
  </si>
  <si>
    <t>1967-070</t>
  </si>
  <si>
    <t>390 U.S. 207</t>
  </si>
  <si>
    <t>88 S. Ct. 916</t>
  </si>
  <si>
    <t>19 L. Ed. 2d 1042</t>
  </si>
  <si>
    <t>1968 U.S. LEXIS 3118</t>
  </si>
  <si>
    <t>1967-071</t>
  </si>
  <si>
    <t>390 U.S. 222</t>
  </si>
  <si>
    <t>88 S. Ct. 926</t>
  </si>
  <si>
    <t>19 L. Ed. 2d 1055</t>
  </si>
  <si>
    <t>1968 U.S. LEXIS 3117</t>
  </si>
  <si>
    <t>UNITED STATES v. HABIG et al.</t>
  </si>
  <si>
    <t>1967-072</t>
  </si>
  <si>
    <t>390 U.S. 228</t>
  </si>
  <si>
    <t>88 S. Ct. 959</t>
  </si>
  <si>
    <t>19 L. Ed. 2d 1061</t>
  </si>
  <si>
    <t>1968 U.S. LEXIS 2911</t>
  </si>
  <si>
    <t>UNITED STATES v. NEIFERT-WHITE CO.</t>
  </si>
  <si>
    <t>1967-073</t>
  </si>
  <si>
    <t>390 U.S. 234</t>
  </si>
  <si>
    <t>88 S. Ct. 992</t>
  </si>
  <si>
    <t>19 L. Ed. 2d 1067</t>
  </si>
  <si>
    <t>1968 U.S. LEXIS 2283</t>
  </si>
  <si>
    <t>1967-074</t>
  </si>
  <si>
    <t>390 U.S. 238</t>
  </si>
  <si>
    <t>88 S. Ct. 1005</t>
  </si>
  <si>
    <t>19 L. Ed. 2d 1071</t>
  </si>
  <si>
    <t>1968 U.S. LEXIS 2919</t>
  </si>
  <si>
    <t>FEDERAL MARITIME COMMISSION et al. v. AKTIEBOLAGET SVENSKA AMERIKA LINIEN (SWEDISH AMERICAN LINE) et al.</t>
  </si>
  <si>
    <t>1967-075</t>
  </si>
  <si>
    <t>390 U.S. 254</t>
  </si>
  <si>
    <t>88 S. Ct. 988</t>
  </si>
  <si>
    <t>19 L. Ed. 2d 1083</t>
  </si>
  <si>
    <t>1968 U.S. LEXIS 3014</t>
  </si>
  <si>
    <t>NATIONAL LABOR RELATIONS BOARD v. UNITED INSURANCE CO. OF AMERICA et al.</t>
  </si>
  <si>
    <t>1967-076</t>
  </si>
  <si>
    <t>390 U.S. 261</t>
  </si>
  <si>
    <t>88 S. Ct. 929</t>
  </si>
  <si>
    <t>19 L. Ed. 2d 1090</t>
  </si>
  <si>
    <t>1968 U.S. LEXIS 2903</t>
  </si>
  <si>
    <t>VOLKSWAGENWERK AKTIENGESELLSCHAFT v. FEDERAL MARITIME COMMISSION et al.</t>
  </si>
  <si>
    <t>1967-077</t>
  </si>
  <si>
    <t>390 U.S. 317</t>
  </si>
  <si>
    <t>88 S. Ct. 995</t>
  </si>
  <si>
    <t>19 L. Ed. 2d 1201</t>
  </si>
  <si>
    <t>1968 U.S. LEXIS 2925</t>
  </si>
  <si>
    <t>NORFOLK &amp; WESTERN RAILWAY CO. et al. v. MISSOURI STATE TAX COMMISSION et al.</t>
  </si>
  <si>
    <t>1967-078</t>
  </si>
  <si>
    <t>390 U.S. 333</t>
  </si>
  <si>
    <t>88 S. Ct. 994</t>
  </si>
  <si>
    <t>19 L. Ed. 2d 1212</t>
  </si>
  <si>
    <t>1968 U.S. LEXIS 2223</t>
  </si>
  <si>
    <t>LEE, COMMISSIONER OF CORRECTIONS OF ALABAMA, et al. v. WASHINGTON et al.</t>
  </si>
  <si>
    <t>1967-079</t>
  </si>
  <si>
    <t>390 U.S. 335</t>
  </si>
  <si>
    <t>88 S. Ct. 962</t>
  </si>
  <si>
    <t>19 L. Ed. 2d 1215</t>
  </si>
  <si>
    <t>1968 U.S. LEXIS 2224</t>
  </si>
  <si>
    <t>WALKER v. WAINWRIGHT, CORRECTIONS DIRECTOR</t>
  </si>
  <si>
    <t>1967-080</t>
  </si>
  <si>
    <t>390 U.S. 340</t>
  </si>
  <si>
    <t>88 S. Ct. 1098</t>
  </si>
  <si>
    <t>19 L. Ed. 2d 1220</t>
  </si>
  <si>
    <t>1968 U.S. LEXIS 2227</t>
  </si>
  <si>
    <t>FELTON et al. v. CITY OF PENSACOLA</t>
  </si>
  <si>
    <t>1967-081</t>
  </si>
  <si>
    <t>390 U.S. 341</t>
  </si>
  <si>
    <t>88 S. Ct. 904</t>
  </si>
  <si>
    <t>19 L. Ed. 2d 1222</t>
  </si>
  <si>
    <t>1968 U.S. LEXIS 3115</t>
  </si>
  <si>
    <t>FEDERAL TRADE COMMISSION v. FRED MEYER, INC., et al.</t>
  </si>
  <si>
    <t>1967-082</t>
  </si>
  <si>
    <t>390 U.S. 365</t>
  </si>
  <si>
    <t>88 S. Ct. 982</t>
  </si>
  <si>
    <t>19 L. Ed. 2d 1238</t>
  </si>
  <si>
    <t>1968 U.S. LEXIS 2924</t>
  </si>
  <si>
    <t>POAFPYBITTY et al. v. SKELLY OIL CO.</t>
  </si>
  <si>
    <t>1967-083</t>
  </si>
  <si>
    <t>390 U.S. 377</t>
  </si>
  <si>
    <t>88 S. Ct. 967</t>
  </si>
  <si>
    <t>19 L. Ed. 2d 1247</t>
  </si>
  <si>
    <t>1968 U.S. LEXIS 2167</t>
  </si>
  <si>
    <t>SIMMONS et al. v. UNITED STATES</t>
  </si>
  <si>
    <t>1967-084</t>
  </si>
  <si>
    <t>390 U.S. 400</t>
  </si>
  <si>
    <t>88 S. Ct. 964</t>
  </si>
  <si>
    <t>19 L. Ed. 2d 1263</t>
  </si>
  <si>
    <t>1968 U.S. LEXIS 2168</t>
  </si>
  <si>
    <t>NEWMAN et al. v. PIGGIE PARK ENTERPRISES, INC., et al.</t>
  </si>
  <si>
    <t>1967-086</t>
  </si>
  <si>
    <t>390 U.S. 414</t>
  </si>
  <si>
    <t>88 S. Ct. 1157</t>
  </si>
  <si>
    <t>20 L. Ed. 2d 1</t>
  </si>
  <si>
    <t>1968 U.S. LEXIS 2902</t>
  </si>
  <si>
    <t>PROTECTIVE COMMITTEE FOR INDEPENDENT STOCKHOLDERS OF TMT TRAILER FERRY, INC. v. ANDERSON, TRUSTEE IN BANKRUPTCY, et al.</t>
  </si>
  <si>
    <t>1967-089</t>
  </si>
  <si>
    <t>390 U.S. 459</t>
  </si>
  <si>
    <t>88 S. Ct. 1140</t>
  </si>
  <si>
    <t>20 L. Ed. 2d 30</t>
  </si>
  <si>
    <t>1968 U.S. LEXIS 2918</t>
  </si>
  <si>
    <t>BANKS v. CHICAGO GRAIN TRIMMERS ASSN., INC., et al.</t>
  </si>
  <si>
    <t>1967-090</t>
  </si>
  <si>
    <t>390 U.S. 468</t>
  </si>
  <si>
    <t>88 S. Ct. 1137</t>
  </si>
  <si>
    <t>20 L. Ed. 2d 39</t>
  </si>
  <si>
    <t>1968 U.S. LEXIS 2060</t>
  </si>
  <si>
    <t>PEORIA TRIBE OF INDIANS OF OKLAHOMA et al. v. UNITED STATES</t>
  </si>
  <si>
    <t>1967-091</t>
  </si>
  <si>
    <t>390 U.S. 474</t>
  </si>
  <si>
    <t>88 S. Ct. 1114</t>
  </si>
  <si>
    <t>20 L. Ed. 2d 45</t>
  </si>
  <si>
    <t>1968 U.S. LEXIS 2061</t>
  </si>
  <si>
    <t>AVERY v. MIDLAND COUNTY et al.</t>
  </si>
  <si>
    <t>1967-092</t>
  </si>
  <si>
    <t>390 U.S. 511</t>
  </si>
  <si>
    <t>88 S. Ct. 1155</t>
  </si>
  <si>
    <t>20 L. Ed. 2d 69</t>
  </si>
  <si>
    <t>1968 U.S. LEXIS 2062</t>
  </si>
  <si>
    <t>JOHNSON v. MASSACHUSETTS</t>
  </si>
  <si>
    <t>1967-093</t>
  </si>
  <si>
    <t>390 U.S. 516</t>
  </si>
  <si>
    <t>88 S. Ct. 1150</t>
  </si>
  <si>
    <t>20 L. Ed. 2d 73</t>
  </si>
  <si>
    <t>1968 U.S. LEXIS 2063</t>
  </si>
  <si>
    <t>HOGUE v. SOUTHERN RAILWAY CO.</t>
  </si>
  <si>
    <t>1967-094</t>
  </si>
  <si>
    <t>390 U.S. 519</t>
  </si>
  <si>
    <t>88 S. Ct. 1152</t>
  </si>
  <si>
    <t>20 L. Ed. 2d 77</t>
  </si>
  <si>
    <t>1968 U.S. LEXIS 2064</t>
  </si>
  <si>
    <t>GREENWALD v. WISCONSIN</t>
  </si>
  <si>
    <t>1967-095</t>
  </si>
  <si>
    <t>390 U.S. 523</t>
  </si>
  <si>
    <t>88 S. Ct. 1133</t>
  </si>
  <si>
    <t>20 L. Ed. 2d 81</t>
  </si>
  <si>
    <t>1968 U.S. LEXIS 2065</t>
  </si>
  <si>
    <t>ANDERSON v. NELSON, WARDEN</t>
  </si>
  <si>
    <t>1967-096</t>
  </si>
  <si>
    <t>390 U.S. 530</t>
  </si>
  <si>
    <t>88 S. Ct. 1146</t>
  </si>
  <si>
    <t>20 L. Ed. 2d 87</t>
  </si>
  <si>
    <t>1968 U.S. LEXIS 2059</t>
  </si>
  <si>
    <t>HOPKINS v. COHEN, ACTING SECRETARY OF HEALTH, EDUCATION, AND WELFARE</t>
  </si>
  <si>
    <t>1967-097</t>
  </si>
  <si>
    <t>390 U.S. 538</t>
  </si>
  <si>
    <t>88 S. Ct. 1239</t>
  </si>
  <si>
    <t>20 L. Ed. 2d 112</t>
  </si>
  <si>
    <t>1968 U.S. LEXIS 3007</t>
  </si>
  <si>
    <t>EDWARDS v. PACIFIC FRUIT EXPRESS CO.</t>
  </si>
  <si>
    <t>1967-098</t>
  </si>
  <si>
    <t>390 U.S. 544</t>
  </si>
  <si>
    <t>88 S. Ct. 1222</t>
  </si>
  <si>
    <t>20 L. Ed. 2d 117</t>
  </si>
  <si>
    <t>1968 U.S. LEXIS 2000</t>
  </si>
  <si>
    <t>In re RUFFALO</t>
  </si>
  <si>
    <t>1967-099</t>
  </si>
  <si>
    <t>390 U.S. 557</t>
  </si>
  <si>
    <t>88 S. Ct. 1235</t>
  </si>
  <si>
    <t>20 L. Ed. 2d 126</t>
  </si>
  <si>
    <t>1968 U.S. LEXIS 3008</t>
  </si>
  <si>
    <t>AVCO CORP. v. AERO LODGE NO. 735, INTERNATIONAL ASSOCIATION OF MACHINISTS &amp; AEROSPACE WORKERS, et al.</t>
  </si>
  <si>
    <t>1967-100</t>
  </si>
  <si>
    <t>390 U.S. 563</t>
  </si>
  <si>
    <t>88 S. Ct. 1231</t>
  </si>
  <si>
    <t>20 L. Ed. 2d 132</t>
  </si>
  <si>
    <t>1968 U.S. LEXIS 2001</t>
  </si>
  <si>
    <t>UNITED STATES v. JOHNSON et al.</t>
  </si>
  <si>
    <t>1967-101</t>
  </si>
  <si>
    <t>390 U.S. 570</t>
  </si>
  <si>
    <t>88 S. Ct. 1209</t>
  </si>
  <si>
    <t>20 L. Ed. 2d 138</t>
  </si>
  <si>
    <t>1968 U.S. LEXIS 2002</t>
  </si>
  <si>
    <t>UNITED STATES v. JACKSON et al.</t>
  </si>
  <si>
    <t>1967-102</t>
  </si>
  <si>
    <t>390 U.S. 593</t>
  </si>
  <si>
    <t>88 S. Ct. 1229</t>
  </si>
  <si>
    <t>20 L. Ed. 2d 154</t>
  </si>
  <si>
    <t>1968 U.S. LEXIS 2003</t>
  </si>
  <si>
    <t>FONTAINE v. CALIFORNIA</t>
  </si>
  <si>
    <t>1967-103</t>
  </si>
  <si>
    <t>390 U.S. 599</t>
  </si>
  <si>
    <t>88 S. Ct. 1327</t>
  </si>
  <si>
    <t>20 L. Ed. 2d 170</t>
  </si>
  <si>
    <t>1968 U.S. LEXIS 1878</t>
  </si>
  <si>
    <t>UNITED STATES et al. v. COLEMAN et al.</t>
  </si>
  <si>
    <t>1967-104</t>
  </si>
  <si>
    <t>390 U.S. 606</t>
  </si>
  <si>
    <t>88 S. Ct. 1332</t>
  </si>
  <si>
    <t>20 L. Ed. 2d 177</t>
  </si>
  <si>
    <t>1968 U.S. LEXIS 2933</t>
  </si>
  <si>
    <t>STERN v. SOUTH CHESTER TUBE CO.</t>
  </si>
  <si>
    <t>1967-105</t>
  </si>
  <si>
    <t>390 U.S. 611</t>
  </si>
  <si>
    <t>88 S. Ct. 1335</t>
  </si>
  <si>
    <t>20 L. Ed. 2d 182</t>
  </si>
  <si>
    <t>1968 U.S. LEXIS 1879</t>
  </si>
  <si>
    <t>CAMERON et al. v. JOHNSON, GOVERNOR OF MISSISSIPPI, et al.</t>
  </si>
  <si>
    <t>1967-106</t>
  </si>
  <si>
    <t>390 U.S. 629</t>
  </si>
  <si>
    <t>88 S. Ct. 1274</t>
  </si>
  <si>
    <t>20 L. Ed. 2d 195</t>
  </si>
  <si>
    <t>1968 U.S. LEXIS 1880</t>
  </si>
  <si>
    <t>GINSBERG v. NEW YORK</t>
  </si>
  <si>
    <t>1967-107</t>
  </si>
  <si>
    <t>390 U.S. 676</t>
  </si>
  <si>
    <t>88 S. Ct. 1298</t>
  </si>
  <si>
    <t>20 L. Ed. 2d 225</t>
  </si>
  <si>
    <t>1968 U.S. LEXIS 3005</t>
  </si>
  <si>
    <t>INTERSTATE CIRCUIT, INC. v. CITY OF DALLAS</t>
  </si>
  <si>
    <t>1967-108</t>
  </si>
  <si>
    <t>390 U.S. 719</t>
  </si>
  <si>
    <t>88 S. Ct. 1318</t>
  </si>
  <si>
    <t>20 L. Ed. 2d 255</t>
  </si>
  <si>
    <t>1968 U.S. LEXIS 1877</t>
  </si>
  <si>
    <t>BARBER v. PAGE, WARDEN</t>
  </si>
  <si>
    <t>1967-109</t>
  </si>
  <si>
    <t>390 U.S. 727</t>
  </si>
  <si>
    <t>88 S. Ct. 1323</t>
  </si>
  <si>
    <t>20 L. Ed. 2d 262</t>
  </si>
  <si>
    <t>1968 U.S. LEXIS 3004</t>
  </si>
  <si>
    <t>ST. AMANT v. THOMPSON</t>
  </si>
  <si>
    <t>1967-110</t>
  </si>
  <si>
    <t>390 U.S. 736</t>
  </si>
  <si>
    <t>88 S. Ct. 1437</t>
  </si>
  <si>
    <t>20 L. Ed. 2d 270</t>
  </si>
  <si>
    <t>1968 U.S. LEXIS 1815</t>
  </si>
  <si>
    <t>HANNER v. DEMARCUS ET UX.</t>
  </si>
  <si>
    <t>1967-111</t>
  </si>
  <si>
    <t>390 U.S. 746</t>
  </si>
  <si>
    <t>88 S. Ct. 1443</t>
  </si>
  <si>
    <t>20 L. Ed. 2d 276</t>
  </si>
  <si>
    <t>1968 U.S. LEXIS 1819</t>
  </si>
  <si>
    <t>SIMS v. COHEN, ACTING SECRETARY OF HEALTH, EDUCATION, AND WELFARE</t>
  </si>
  <si>
    <t>1967-112</t>
  </si>
  <si>
    <t>390 U.S. 747</t>
  </si>
  <si>
    <t>88 S. Ct. 1344</t>
  </si>
  <si>
    <t>20 L. Ed. 2d 312</t>
  </si>
  <si>
    <t>1968 U.S. LEXIS 2917</t>
  </si>
  <si>
    <t>CONTINENTAL OIL CO. et al. v. FEDERAL POWER COMMISSION</t>
  </si>
  <si>
    <t>1967-113</t>
  </si>
  <si>
    <t>391 U.S. 1</t>
  </si>
  <si>
    <t>88 S. Ct. 1503</t>
  </si>
  <si>
    <t>20 L. Ed. 2d 381</t>
  </si>
  <si>
    <t>1968 U.S. LEXIS 3108</t>
  </si>
  <si>
    <t>MATHIS v. UNITED STATES</t>
  </si>
  <si>
    <t>1967-114</t>
  </si>
  <si>
    <t>391 U.S. 9</t>
  </si>
  <si>
    <t>88 S. Ct. 1526</t>
  </si>
  <si>
    <t>20 L. Ed. 2d 388</t>
  </si>
  <si>
    <t>1968 U.S. LEXIS 2923</t>
  </si>
  <si>
    <t>FEDERAL POWER COMMISSION v. SUNRAY DX OIL CO. et al.</t>
  </si>
  <si>
    <t>1967-115</t>
  </si>
  <si>
    <t>391 U.S. 53</t>
  </si>
  <si>
    <t>88 S. Ct. 1649</t>
  </si>
  <si>
    <t>20 L. Ed. 2d 415</t>
  </si>
  <si>
    <t>1968 U.S. LEXIS 1766</t>
  </si>
  <si>
    <t>INTERSTATE CIRCUIT, INC., et al. v. CITY OF DALLAS</t>
  </si>
  <si>
    <t>1967-116</t>
  </si>
  <si>
    <t>391 U.S. 54</t>
  </si>
  <si>
    <t>88 S. Ct. 1549</t>
  </si>
  <si>
    <t>20 L. Ed. 2d 426</t>
  </si>
  <si>
    <t>1968 U.S. LEXIS 1628</t>
  </si>
  <si>
    <t>PEYTON, PENITENTIARY SUPERINTENDENT v. ROWE et al.</t>
  </si>
  <si>
    <t>1967-117</t>
  </si>
  <si>
    <t>391 U.S. 68</t>
  </si>
  <si>
    <t>88 S. Ct. 1509</t>
  </si>
  <si>
    <t>20 L. Ed. 2d 436</t>
  </si>
  <si>
    <t>1968 U.S. LEXIS 1629</t>
  </si>
  <si>
    <t>LEVY, ADMINISTRATRIX v. LOUISIANA THROUGH THE CHARITY HOSPITAL OF LOUISIANA AT NEW ORLEANS BOARD OF ADMINISTRATORS et al.</t>
  </si>
  <si>
    <t>1967-118</t>
  </si>
  <si>
    <t>391 U.S. 73</t>
  </si>
  <si>
    <t xml:space="preserve">Ginzburg v. U.S., </t>
  </si>
  <si>
    <t>383 U.S. 463, 86 S.Ct. 942, 16 L.Ed.2d 31, 1 Media L. Rep. 1409, U.S.Pa., March 21, 1966 (NO. 42)</t>
  </si>
  <si>
    <t>t</t>
  </si>
  <si>
    <t>oj</t>
  </si>
  <si>
    <t xml:space="preserve">General Motors Corp. v. Mendicki, </t>
  </si>
  <si>
    <t>367 F.2d 66, 63 L.R.R.M. (BNA) 2257, 54 Lab.Cas. P 11,488, C.A.10 (Kan.), September 29, 1966 (NO. 8365)</t>
  </si>
  <si>
    <t>d</t>
  </si>
  <si>
    <t xml:space="preserve">Six Twenty-Nine Productions, Inc. v. Rollins Telecasting, Inc., </t>
  </si>
  <si>
    <t>365 F.2d 478, 8 Rad. Reg. 2d (P &amp; F) 2017, C.A.5 (Fla.), August 30, 1966 (NO. 22624)</t>
  </si>
  <si>
    <t>m, d</t>
  </si>
  <si>
    <t xml:space="preserve">Pauling v. Globe-Democrat Pub. Co., </t>
  </si>
  <si>
    <t>362 F.2d 188, C.A.8 (Mo.), June 21, 1966 (NO. 18082)</t>
  </si>
  <si>
    <t xml:space="preserve">t </t>
  </si>
  <si>
    <t xml:space="preserve">Oksanen v. U.S., </t>
  </si>
  <si>
    <t>362 F.2d 74, C.A.8 (N.D.), June 16, 1966 (NO. 18131)</t>
  </si>
  <si>
    <t>c</t>
  </si>
  <si>
    <t xml:space="preserve">Bauers v. Heisel, </t>
  </si>
  <si>
    <t>361 F.2d 581, C.A.3 (N.J.), May 19, 1966 (NO. 15277)</t>
  </si>
  <si>
    <t>m</t>
  </si>
  <si>
    <t xml:space="preserve">Geiger's Estate v. C.I.R., </t>
  </si>
  <si>
    <t>352 F.2d 221, 16 A.F.T.R.2d 5805, 65-2 USTC P 9697, C.A.8 (Iowa), October 20, 1965 (NO. 17864)</t>
  </si>
  <si>
    <t>fact that he was not on the Court</t>
  </si>
  <si>
    <t xml:space="preserve">Maxwell v. Bishop, </t>
  </si>
  <si>
    <t>257 F.Supp. 710, E.D.Ark., August 26, 1966 (NO. PB-66-C-52)</t>
  </si>
  <si>
    <t xml:space="preserve">U.S. v. Ponti, </t>
  </si>
  <si>
    <t>257 F.Supp. 925, E.D.Pa., August 12, 1966 (NO. CRIM 22460)</t>
  </si>
  <si>
    <t xml:space="preserve">Hammer v. Chapin, </t>
  </si>
  <si>
    <t>256 F.Supp. 818, D.Mont., August 01, 1966 (NO. CIV. 1296)</t>
  </si>
  <si>
    <t xml:space="preserve">Gallegos v. Turner, </t>
  </si>
  <si>
    <t>256 F.Supp. 670, D.Utah, July 26, 1966 (NO. C 1-66)</t>
  </si>
  <si>
    <t xml:space="preserve">Henry J. Kaiser Co. v. McLouth Steel Corp., </t>
  </si>
  <si>
    <t>257 F.Supp. 372, 150 U.S.P.Q. 239, E.D.Mich., July 06, 1966 (NO. CIV. 16900)</t>
  </si>
  <si>
    <t xml:space="preserve">Dasho v. Susquehanna Corp., </t>
  </si>
  <si>
    <t>267 F.Supp. 508, N.D.Ill., April 15, 1966 (NO. 65 C 1757)</t>
  </si>
  <si>
    <t>participation in a commission</t>
  </si>
  <si>
    <t xml:space="preserve">Curtis Pub. Co. v. Butts, </t>
  </si>
  <si>
    <t>388 U.S. 130, 87 S.Ct. 1975, 18 L.Ed.2d 1094, 1 Media L. Rep. 1568, U.S.Ga., June 12, 1967 (NO. 37, 150)</t>
  </si>
  <si>
    <t xml:space="preserve">Application of Gault, </t>
  </si>
  <si>
    <t>387 U.S. 1, 87 S.Ct. 1428, 18 L.Ed.2d 527, 40 O.O.2d 378, U.S.Ariz., May 15, 1967 (NO. 116)</t>
  </si>
  <si>
    <t>article</t>
  </si>
  <si>
    <t xml:space="preserve">Boone v. Armstrong Cork Co., </t>
  </si>
  <si>
    <t>384 F.2d 285, 66 L.R.R.M. (BNA) 2075, 56 Lab.Cas. P 12,146, C.A.5 (Miss.), August 28, 1967 (NO. 23920)</t>
  </si>
  <si>
    <t xml:space="preserve">Jones v. Alfred H. Mayer Co., </t>
  </si>
  <si>
    <t>379 F.2d 33, C.A.8 (Mo.), June 26, 1967 (NO. 18473)</t>
  </si>
  <si>
    <t xml:space="preserve">Patton v. State of N.C., </t>
  </si>
  <si>
    <t>381 F.2d 636, C.A.4 (N.C.), June 14, 1967 (NO. 11005)</t>
  </si>
  <si>
    <t>d, d</t>
  </si>
  <si>
    <t xml:space="preserve">Truck Drivers and Helpers, Local Union 568 v. N. L. R. B., </t>
  </si>
  <si>
    <t>379 F.2d 137, 126 U.S.App.D.C. 360, C.A.D.C., May 18, 1967 (NO. 20131, 20077)</t>
  </si>
  <si>
    <t xml:space="preserve">U.S. v. Poole, </t>
  </si>
  <si>
    <t>379 F.2d 645, C.A.7 (Ill.), May 16, 1967 (NO. 15475)</t>
  </si>
  <si>
    <t xml:space="preserve">Brotherhood of R. R. Trainmen v. Akron &amp; B. B. R. Co., </t>
  </si>
  <si>
    <t>385 F.2d 581, 128 U.S.App.D.C. 59, C.A.D.C., May 12, 1967 (NO. 20191-20193, 20215, 20158, 20152, 20249, 20216, 20229, 20172)</t>
  </si>
  <si>
    <t xml:space="preserve">Brotherhood of R. R. Signalmen of America v. Southern Ry. Co., </t>
  </si>
  <si>
    <t>380 F.2d 59, 65 L.R.R.M. (BNA) 2816, 65 L.R.R.M. (BNA) 2543, 55 Lab.Cas. P 11,941, 55 Lab.Cas. P 12,032, C.A.4 (N.C.), May 01, 1967 (NO. 10800, 10801, 10802, 10799)</t>
  </si>
  <si>
    <t xml:space="preserve">Henderson Clay Products v. U.S., </t>
  </si>
  <si>
    <t>377 F.2d 349, 19 A.F.T.R.2d 1140, 67-1 USTC P 9370, C.A.5 (Tex.), April 11, 1967 (NO. 23771)</t>
  </si>
  <si>
    <t xml:space="preserve">Application of Kirk, </t>
  </si>
  <si>
    <t>54 C.C.P.A. 1119, 376 F.2d 936, 153 U.S.P.Q. 48, Cust. &amp; Pat.App., March 16, 1967 (NO. 7522)</t>
  </si>
  <si>
    <t xml:space="preserve">U.S. v. Carson, </t>
  </si>
  <si>
    <t>372 F.2d 429, C.A.6 (Tenn.), February 08, 1967 (NO. 16801)</t>
  </si>
  <si>
    <t xml:space="preserve">Ling-Temco-Vought, Inc. v. Kollsman Instrument Corp., </t>
  </si>
  <si>
    <t>372 F.2d 263, 152 U.S.P.Q. 446, C.A.2 (N.Y.), January 20, 1967 (NO. 179, 30584)</t>
  </si>
  <si>
    <t>did not participate</t>
  </si>
  <si>
    <t xml:space="preserve">Case-Swayne Co. v. Sunkist Growers, Inc., </t>
  </si>
  <si>
    <t>369 F.2d 449, C.A.9 (Cal.), November 21, 1966 (NO. 20070)</t>
  </si>
  <si>
    <t xml:space="preserve">U.S. v. Miller, </t>
  </si>
  <si>
    <t>367 F.2d 72, C.A.2 (N.Y.), October 13, 1966 (NO. 463, 30465)</t>
  </si>
  <si>
    <t>p</t>
  </si>
  <si>
    <t xml:space="preserve">Novak v. General Elec. Corp., </t>
  </si>
  <si>
    <t>282 F.Supp. 1010, E.D.Pa., September 29, 1967 (NO. CIV. 38936)</t>
  </si>
  <si>
    <t xml:space="preserve">Crowder v. U.S., </t>
  </si>
  <si>
    <t>294 F.Supp. 291, E.D.Mich., September 21, 1967 (NO. CIV. 29642)</t>
  </si>
  <si>
    <t xml:space="preserve">Schonfeld v. Raftery, </t>
  </si>
  <si>
    <t>271 F.Supp. 128, 65 L.R.R.M. (BNA) 2689, 55 Lab.Cas. P 11,999, S.D.N.Y., June 16, 1967 (NO. 67 CIV. 1361)</t>
  </si>
  <si>
    <t xml:space="preserve">U.S. v. Goldsmith, </t>
  </si>
  <si>
    <t>272 F.Supp. 924, 20 A.F.T.R.2d 5198, 67-2 USTC P 9600, E.D.N.Y., June 13, 1967</t>
  </si>
  <si>
    <t xml:space="preserve">U.S. v. Gleason, </t>
  </si>
  <si>
    <t>265 F.Supp. 880, 19 A.F.T.R.2d 1615, 67-1 USTC P 9297, S.D.N.Y., March 14, 1967 (NO. 64 CR. 348)</t>
  </si>
  <si>
    <t xml:space="preserve">Hegwood v. Kindrick, </t>
  </si>
  <si>
    <t>264 F.Supp. 720, S.D.Tex., February 27, 1967 (NO. CIV. 66-H-887)</t>
  </si>
  <si>
    <t xml:space="preserve">General Bronze Corp. v. Ward Products Corp., </t>
  </si>
  <si>
    <t>262 F.Supp. 936, 151 U.S.P.Q. 532, N.D.N.Y., November 07, 1966 (NO. CIV. 8048)</t>
  </si>
  <si>
    <t>CaseCite</t>
  </si>
  <si>
    <t xml:space="preserve">Budd v. California., </t>
  </si>
  <si>
    <t>385 U.S. 909, 87 S.Ct. 209 (Mem), 17 L.Ed.2d 138, U.S., October 17, 1966 (NO. 91, MISC)</t>
  </si>
  <si>
    <t>oro</t>
  </si>
  <si>
    <t xml:space="preserve">First Agr. Nat. Bank of Berkshire County v. State Tax Commission, </t>
  </si>
  <si>
    <t>392 U.S. 339, 88 S.Ct. 2173, 20 L.Ed.2d 1138, U.S.Mass., June 17, 1968 (NO. 755)</t>
  </si>
  <si>
    <t xml:space="preserve">Terry v. Ohio, </t>
  </si>
  <si>
    <t>392 U.S. 1, 88 S.Ct. 1868, 20 L.Ed.2d 889, 44 O.O.2d 383, U.S.Ohio, June 10, 1968 (NO. 67)</t>
  </si>
  <si>
    <t xml:space="preserve">Cameron v. Johnson, </t>
  </si>
  <si>
    <t>390 U.S. 611, 88 S.Ct. 1335, 20 L.Ed.2d 182, U.S.Miss., April 22, 1968 (NO. 699)</t>
  </si>
  <si>
    <t xml:space="preserve">Penn-Central Merger and N &amp; W Inclusion Cases, </t>
  </si>
  <si>
    <t>389 U.S. 486, 72 P.U.R.3d 321, 88 S.Ct. 602, 19 L.Ed.2d 723, U.S.N.Y., January 15, 1968 (NO. 433, 778, 779, 830, 831, 832, 833, 834, 835)</t>
  </si>
  <si>
    <t xml:space="preserve">Nash v. Illinois, </t>
  </si>
  <si>
    <t>389 U.S. 906, 88 S.Ct. 222 (Mem), 19 L.Ed.2d 223, 19 L.Ed.2d 681, U.S.Ill., October 16, 1967 (NO. 163, MISC)</t>
  </si>
  <si>
    <t xml:space="preserve">Salzman v. U.S., </t>
  </si>
  <si>
    <t>405 F.2d 358, 131 U.S.App.D.C. 393, C.A.D.C., October 04, 1968 (NO. 21201, 21172)</t>
  </si>
  <si>
    <t xml:space="preserve">Bailey v. U.S., </t>
  </si>
  <si>
    <t>405 F.2d 1352, 132 U.S.App.D.C. 82, C.A.D.C., September 13, 1968 (NO. 21297, 21586, 21298, 21585)</t>
  </si>
  <si>
    <t xml:space="preserve">Allen v. U.S., </t>
  </si>
  <si>
    <t>404 F.2d 1335, 131 U.S.App.D.C. 358, C.A.D.C., August 23, 1968 (NO. 20955)</t>
  </si>
  <si>
    <t xml:space="preserve">Williams v. Dutton, </t>
  </si>
  <si>
    <t>400 F.2d 797, C.A.5 (Ga.), August 20, 1968 (NO. 25349)</t>
  </si>
  <si>
    <t xml:space="preserve">Worthy v. U.S., </t>
  </si>
  <si>
    <t>409 F.2d 1105, 133 U.S.App.D.C. 188, C.A.D.C., August 06, 1968 (NO. 20888)</t>
  </si>
  <si>
    <t xml:space="preserve">Brown v. State of N. J., </t>
  </si>
  <si>
    <t>395 F.2d 917, C.A.3 (N.J.), June 04, 1968 (NO. 16692)</t>
  </si>
  <si>
    <t xml:space="preserve">Bursten v. U.S., </t>
  </si>
  <si>
    <t>395 F.2d 976, 3 A.L.R. Fed. 644, 21 A.F.T.R.2d 1403, 68-1 USTC P 9400, C.A.5 (Fla.), May 27, 1968 (NO. 23725)</t>
  </si>
  <si>
    <t xml:space="preserve">Lessard v. Dickson, </t>
  </si>
  <si>
    <t>394 F.2d 88, C.A.9 (Cal.), April 17, 1968 (NO. 21513)</t>
  </si>
  <si>
    <t xml:space="preserve">Thompson v. Evening Star Newspaper Co., </t>
  </si>
  <si>
    <t>394 F.2d 774, 129 U.S.App.D.C. 299, 11 Fed.R.Serv.2d 1302, C.A.D.C., April 11, 1968 (NO. 21171)</t>
  </si>
  <si>
    <t xml:space="preserve">Rettinger v. F. T. C., </t>
  </si>
  <si>
    <t>392 F.2d 454, C.A.2, April 09, 1968 (NO. 193, 31431)</t>
  </si>
  <si>
    <t xml:space="preserve">Bianchi v. Griffing, </t>
  </si>
  <si>
    <t>393 F.2d 457, C.A.2 (N.Y.), April 05, 1968 (NO. 31652, 325)</t>
  </si>
  <si>
    <t xml:space="preserve">ABC Air Freight Co. v. C. A. B., </t>
  </si>
  <si>
    <t>391 F.2d 295, 1968 WL 168464, C.A.2, March 13, 1968 (NO. 281, 31795)</t>
  </si>
  <si>
    <t xml:space="preserve">Wolin v. Port of New York Authority, </t>
  </si>
  <si>
    <t>392 F.2d 83, C.A.2 (N.Y.), March 01, 1968 (NO. 251, 31715)</t>
  </si>
  <si>
    <t xml:space="preserve">State of Tex. v. Payton, </t>
  </si>
  <si>
    <t>390 F.2d 261, C.A.5 (Tex.), February 12, 1968 (NO. 24326)</t>
  </si>
  <si>
    <t xml:space="preserve">F.T.C. v. Guignon, </t>
  </si>
  <si>
    <t>390 F.2d 323, 7 A.L.R. Fed. 324, C.A.8 (Mo.), February 09, 1968 (NO. 18716)</t>
  </si>
  <si>
    <t xml:space="preserve">Lee v. U.S., </t>
  </si>
  <si>
    <t>388 F.2d 737, C.A.9 (Cal.), January 26, 1968 (NO. 21469)</t>
  </si>
  <si>
    <t xml:space="preserve">U.S. v. Hagarty, </t>
  </si>
  <si>
    <t>388 F.2d 713, C.A.7 (Ill.), January 11, 1968 (NO. 15881)</t>
  </si>
  <si>
    <t xml:space="preserve">U.S. v. Roberts, </t>
  </si>
  <si>
    <t>388 F.2d 646, C.A.2 (N.Y.), January 04, 1968 (NO. 31736, 235)</t>
  </si>
  <si>
    <t xml:space="preserve">Madera v. Board of Ed. of City of New York, </t>
  </si>
  <si>
    <t>386 F.2d 778, C.A.2 (N.Y.), December 06, 1967 (NO. 502, 31346)</t>
  </si>
  <si>
    <t xml:space="preserve">Levin v. Clark, </t>
  </si>
  <si>
    <t>408 F.2d 1209, 133 U.S.App.D.C. 6, C.A.D.C., November 15, 1967 (NO. 20682)</t>
  </si>
  <si>
    <t xml:space="preserve">National Dairy Products Corp. v. U.S., </t>
  </si>
  <si>
    <t>384 F.2d 457, C.A.8 (Mo.), October 27, 1967 (NO. 18737)</t>
  </si>
  <si>
    <t xml:space="preserve">Premier Elec. Const. Co. v. Miller-Davis Co., </t>
  </si>
  <si>
    <t>292 F.Supp. 213, N.D.Ill., September 16, 1968 (NO. 68 C 407)</t>
  </si>
  <si>
    <t xml:space="preserve">Lind v. Staats, </t>
  </si>
  <si>
    <t>289 F.Supp. 182, N.D.Cal., August 07, 1968 (NO. 49680)</t>
  </si>
  <si>
    <t xml:space="preserve">Shaw v. Garrison, </t>
  </si>
  <si>
    <t>293 F.Supp. 937, E.D.La., July 23, 1968 (NO. CIV. 68-1063)</t>
  </si>
  <si>
    <t xml:space="preserve">Sokolowski v. Swift &amp; Co., </t>
  </si>
  <si>
    <t>286 F.Supp. 775, 70 L.R.R.M. (BNA) 2440, 1 Fair Empl.Prac.Cas. (BNA) 611, 1 Empl. Prac. Dec. P 9913, D.Minn., July 18, 1968 (NO. 3-68 CIV. 59, 3-68 CIV. 58)</t>
  </si>
  <si>
    <t>c/d</t>
  </si>
  <si>
    <t xml:space="preserve">Zachery v. Hale, </t>
  </si>
  <si>
    <t>286 F.Supp. 237, M.D.Ala., July 01, 1968 (NO. CIV. 2657-N)</t>
  </si>
  <si>
    <t xml:space="preserve">People of State of N. Y. ex rel. Williams v. New York State Addiction Control Commission, </t>
  </si>
  <si>
    <t>288 F.Supp. 171, S.D.N.Y., June 27, 1968 (NO. 68CIV.1346)</t>
  </si>
  <si>
    <t xml:space="preserve">Dawkins v. Green, </t>
  </si>
  <si>
    <t>285 F.Supp. 772, 12 Fed.R.Serv.2d 1268, N.D.Fla., June 04, 1968 (NO. CIV. 413)</t>
  </si>
  <si>
    <t xml:space="preserve">U.S. v. Fratello, </t>
  </si>
  <si>
    <t>44 F.R.D. 444, S.D.N.Y., May 16, 1968 (NO. 66CR 355, 66CR 356)</t>
  </si>
  <si>
    <t xml:space="preserve">U.S. v. Granello, </t>
  </si>
  <si>
    <t>280 F.Supp. 482, S.D.N.Y., March 07, 1968 (NO. 67 CIV. 4437)</t>
  </si>
  <si>
    <t xml:space="preserve">Nieves v. U.S., </t>
  </si>
  <si>
    <t>280 F.Supp. 994, S.D.N.Y., March 05, 1968 (NO. 67 CIV. 2399)</t>
  </si>
  <si>
    <t xml:space="preserve">U. S. ex rel. Robinson v. York, </t>
  </si>
  <si>
    <t>281 F.Supp. 8, D.Conn., February 28, 1968 (NO. CIV. 12376)</t>
  </si>
  <si>
    <t xml:space="preserve">Paroutian v. U.S., </t>
  </si>
  <si>
    <t>297 F.Supp. 137, E.D.N.Y., February 14, 1968 (NO. 67-C-692)</t>
  </si>
  <si>
    <t xml:space="preserve">In re New York, N. H. &amp; H. R. Co., </t>
  </si>
  <si>
    <t>281 F.Supp. 65, D.Conn., February 13, 1968 (NO. 30226)</t>
  </si>
  <si>
    <t xml:space="preserve">Chappuis v. C.I.R., </t>
  </si>
  <si>
    <t>T.C. Memo. 1968-48, 1968 WL 1168, 27 T.C.M. (CCH) 222, T.C.M. (P-H) P 68,048, 1968 PH TC Memo 68,048, Tax Ct., March 25, 1968 (NO. 5961-65, 2957-66)</t>
  </si>
  <si>
    <t xml:space="preserve">Barker v. Hardway, </t>
  </si>
  <si>
    <t>394 U.S. 905, 89 S.Ct. 1009 (Mem), 22 L.Ed.2d 217, U.S.W.Va., March 10, 1969 (NO. 901)</t>
  </si>
  <si>
    <t xml:space="preserve">Gregory v. City of Chicago, </t>
  </si>
  <si>
    <t>394 U.S. 111, 89 S.Ct. 946, 22 L.Ed.2d 134, U.S.Ill., March 10, 1969 (NO. 60)</t>
  </si>
  <si>
    <t xml:space="preserve">Prudential Ins. Co. of America v. N.L.R.B., </t>
  </si>
  <si>
    <t>412 F.2d 77, 71 L.R.R.M. (BNA) 2254, 60 Lab.Cas. P 10,083, C.A.2, May 02, 1969 (NO. 489, 33069, 488, 32936)</t>
  </si>
  <si>
    <t xml:space="preserve">Klingler v. U.S., </t>
  </si>
  <si>
    <t>409 F.2d 299, C.A.8 (S.D.), April 03, 1969 (NO. 19209)</t>
  </si>
  <si>
    <t xml:space="preserve">Duckett v. U.S., </t>
  </si>
  <si>
    <t>410 F.2d 1004, 133 U.S.App.D.C. 305, C.A.D.C., March 12, 1969 (NO. 21614)</t>
  </si>
  <si>
    <t xml:space="preserve">Hodges v. U.S., </t>
  </si>
  <si>
    <t>408 F.2d 543, C.A.8 (Mo.), March 11, 1969 (NO. 19029)</t>
  </si>
  <si>
    <t xml:space="preserve">Arthur Murray, Inc. v. Reserve Plan, Inc., </t>
  </si>
  <si>
    <t>406 F.2d 1138, C.A.8 (Mo.), February 05, 1969 (NO. 18970, 18971)</t>
  </si>
  <si>
    <t>406 F.2d 727, C.A.6 (Mich.), January 28, 1969 (NO. 18370)</t>
  </si>
  <si>
    <t xml:space="preserve">U. S. ex rel. Walls v. Mancusi, </t>
  </si>
  <si>
    <t>406 F.2d 505, C.A.2 (N.Y.), January 24, 1969 (NO. 67, 32170)</t>
  </si>
  <si>
    <t xml:space="preserve">SCM Corp. v. Radio Corp. of America, </t>
  </si>
  <si>
    <t>407 F.2d 166, 160 U.S.P.Q. 225, C.A.2 (N.Y.), January 09, 1969 (NO. 351, 31967)</t>
  </si>
  <si>
    <t xml:space="preserve">U.S. v. Doe, </t>
  </si>
  <si>
    <t>405 F.2d 436, C.A.2 (Conn.), December 09, 1968 (NO. 32990, 291)</t>
  </si>
  <si>
    <t xml:space="preserve">U.S. v. Coke, </t>
  </si>
  <si>
    <t>404 F.2d 836, C.A.2 (N.Y.), November 27, 1968 (NO. 529, 32241)</t>
  </si>
  <si>
    <t>Gideon brief</t>
  </si>
  <si>
    <t xml:space="preserve">U.S. v. A Motion Picture Film Entitled "I Am Curious-Yellow", </t>
  </si>
  <si>
    <t>404 F.2d 196, C.A.2 (N.Y.), November 26, 1968 (NO. 32448, 569)</t>
  </si>
  <si>
    <t xml:space="preserve">Little v. Turner, </t>
  </si>
  <si>
    <t>402 F.2d 495, C.A.10 (Utah), October 24, 1968 (NO. 9883)</t>
  </si>
  <si>
    <t xml:space="preserve">Clements v. Coiner, </t>
  </si>
  <si>
    <t>299 F.Supp. 752, S.D.W.Va., May 13, 1969 (NO. CIV. 3745)</t>
  </si>
  <si>
    <t xml:space="preserve">U.S. v. Wolfson, </t>
  </si>
  <si>
    <t>299 F.Supp. 1246, D.Del., May 13, 1969 (NO. CRIM. 1909)</t>
  </si>
  <si>
    <t xml:space="preserve">White v. Swenson, </t>
  </si>
  <si>
    <t>301 F.Supp. 447, W.D.Mo., May 02, 1969 (NO. 1347)</t>
  </si>
  <si>
    <t xml:space="preserve">Imbler v. Craven, </t>
  </si>
  <si>
    <t>298 F.Supp. 795, C.D.Cal., April 23, 1969 (NO. CIV. 68-1543-F)</t>
  </si>
  <si>
    <t xml:space="preserve">Koehl v. Resor, </t>
  </si>
  <si>
    <t>296 F.Supp. 558, E.D.Va., March 13, 1969 (NO. CIV. 4713-A)</t>
  </si>
  <si>
    <t xml:space="preserve">Acosta v. Beto, </t>
  </si>
  <si>
    <t>297 F.Supp. 89, S.D.Tex., March 11, 1969 (NO. CIV 68-H-191)</t>
  </si>
  <si>
    <t>dissent from denial or cert (no opinion)</t>
  </si>
  <si>
    <t xml:space="preserve">Carr v. Coiner, </t>
  </si>
  <si>
    <t>296 F.Supp. 1058, N.D.W.Va., March 03, 1969 (NO. CIV. C-68-34-E)</t>
  </si>
  <si>
    <t xml:space="preserve">Zabel v. Tabb, </t>
  </si>
  <si>
    <t>296 F.Supp. 764, 1 ERC 1040, M.D.Fla., February 17, 1969 (NO. CIV. 67-200)</t>
  </si>
  <si>
    <t>not participating</t>
  </si>
  <si>
    <t xml:space="preserve">State of Md. v. Brown, </t>
  </si>
  <si>
    <t>295 F.Supp. 63, D.Md., January 23, 1969 (NO. CRIM.28193)</t>
  </si>
  <si>
    <t xml:space="preserve">U. S. ex rel. Kimbrough v. Rundle, </t>
  </si>
  <si>
    <t>293 F.Supp. 839, E.D.Pa., December 02, 1968 (NO. MISC. 3788)</t>
  </si>
  <si>
    <t>296 F.Supp. 422, D.Conn., November 26, 1968 (NO. CRIM. 11191)</t>
  </si>
  <si>
    <t xml:space="preserve">Pittsburgh &amp; L. E. R. Co. v. U. S., </t>
  </si>
  <si>
    <t>294 F.Supp. 86, 1968 WL 168514, W.D.Pa., November 25, 1968 (NO. CIV. 68-361)</t>
  </si>
  <si>
    <t xml:space="preserve">U.S. v. Charamella, </t>
  </si>
  <si>
    <t>294 F.Supp. 280, 23 A.F.T.R.2d 69-1233, 69-1 USTC P 9304, D.Del., November 19, 1968 (NO. CRIM. 1885)</t>
  </si>
  <si>
    <t>vote for cert.</t>
  </si>
  <si>
    <t xml:space="preserve">McInnis v. Shapiro, </t>
  </si>
  <si>
    <t>293 F.Supp. 327, N.D.Ill., November 15, 1968 (NO. 68 C 673)</t>
  </si>
  <si>
    <t>Term</t>
  </si>
  <si>
    <t>644 F.3d 173, 2011 WL 1004911, C.A.2, March 22, 2011 (NO. 07-9056-AM)</t>
  </si>
  <si>
    <t xml:space="preserve">In re Warburgh, </t>
  </si>
  <si>
    <t>654 F.3d 911, 2011 WL 3607130, 11 Cal. Daily Op. Serv. 10,461, 2011 Daily Journal D.A.R. 12,505, C.A.9 (Ariz.), August 17, 2011 (NO. 10-15167, 10-15308)</t>
  </si>
  <si>
    <t xml:space="preserve">Miranda v. Anchondo, </t>
  </si>
  <si>
    <t>131 S.Ct. 2729, 2011 WL 2518809, 180 L.Ed.2d 708, 79 USLW 4658, 11 Cal. Daily Op. Serv. 7874, 2011 Daily Journal D.A.R. 9459, 22 Fla. L. Weekly Fed. S 1259, U.S., June 27, 2011 (NO. 08-1448)</t>
  </si>
  <si>
    <t xml:space="preserve">Brown v. Entertainment Merchants Ass'n, </t>
  </si>
  <si>
    <t>Notes</t>
  </si>
  <si>
    <t>Text or Cite</t>
  </si>
  <si>
    <t xml:space="preserve">Cited? </t>
  </si>
  <si>
    <t>Cite</t>
  </si>
  <si>
    <t>Modifier</t>
  </si>
  <si>
    <t>Within Same Case?</t>
  </si>
  <si>
    <t xml:space="preserve">U.S. v. Davis, </t>
  </si>
  <si>
    <t>598 F.3d 1259, 2010 WL 810984, 22 Fla. L. Weekly Fed. C 605, C.A.11 (Ala.), March 11, 2010 (NO. 08-16654)</t>
  </si>
  <si>
    <t>Y</t>
  </si>
  <si>
    <t>C</t>
  </si>
  <si>
    <t>D</t>
  </si>
  <si>
    <t xml:space="preserve">U.S. v. Santos, </t>
  </si>
  <si>
    <t>Slip Copy, 2010 WL 2985913, E.D.N.Y., July 27, 2010 (NO. CR-01-537 (DGT))</t>
  </si>
  <si>
    <t xml:space="preserve">MPJ v. Aero Sky, L.L.C., </t>
  </si>
  <si>
    <t>673 F.Supp.2d 475, 2009 WL 4642068, W.D.Tex., November 30, 2009 (NO. SA-09-CV-693-XR)</t>
  </si>
  <si>
    <t>T</t>
  </si>
  <si>
    <t xml:space="preserve">In re Davis, </t>
  </si>
  <si>
    <t>565 F.3d 810, 2009 WL 1025712, 21 Fla. L. Weekly Fed. C 1729, C.A.11, April 16, 2009 (NO. 08-16009)</t>
  </si>
  <si>
    <t>M</t>
  </si>
  <si>
    <t xml:space="preserve">Lehr v. City of Sacramento, </t>
  </si>
  <si>
    <t>624 F.Supp.2d 1218, 2009 WL 1420967, E.D.Cal., May 20, 2009 (NO. 2:07-CV01565-MCE-GGH)</t>
  </si>
  <si>
    <t xml:space="preserve">Henry v. Ryan, </t>
  </si>
  <si>
    <t>Slip Copy, 2009 WL 692356, D.Ariz., March 17, 2009 (NO. CV02-656-PHX-SRB)</t>
  </si>
  <si>
    <t xml:space="preserve">Cummings v. Bell, </t>
  </si>
  <si>
    <t>Not Reported in F.Supp.2d, 2008 WL 2512870, W.D.N.C., June 19, 2008 (NO. 1:07CV200-3-MU)</t>
  </si>
  <si>
    <t xml:space="preserve">Smith v. Warden, Lebanon Correctional Institution, </t>
  </si>
  <si>
    <t>Not Reported in F.Supp.2d, 2007 WL 2080466, S.D.Ohio, June 13, 2007 (NO. 3:06-CV-326)</t>
  </si>
  <si>
    <t xml:space="preserve">In re Enron Corp. Securities, Derivative &amp; ""ERISA'' Litigation, </t>
  </si>
  <si>
    <t>Not Reported in F.Supp.2d, 2007 WL 789141, S.D.Tex., March 12, 2007 (NO. MDL-1446, CIV A H-01-3624, CIV A G-02-0299)</t>
  </si>
  <si>
    <t>OJ</t>
  </si>
  <si>
    <t xml:space="preserve">Illinois Tool Works Inc. v. Independent Ink, Inc., </t>
  </si>
  <si>
    <t>547 U.S. 28, 126 S.Ct. 1281, 2006 WL 468729, 164 L.Ed.2d 26, 74 USLW 4154, 2006-1 Trade Cases P 75,144, 77 U.S.P.Q.2d 1801, 06 Cal. Daily Op. Serv. 1717, 2006 Daily Journal D.A.R. 2426, 19 Fla. L. Weekly Fed. S 116, U.S., March 01, 2006 (NO. 04-1329)</t>
  </si>
  <si>
    <t xml:space="preserve">Harper v. Poway Unified School Dist., </t>
  </si>
  <si>
    <t>445 F.3d 1166, 2006 WL 1043082, 208 Ed. Law Rep. 164, 06 Cal. Daily Op. Serv. 3239, 2006 Daily Journal D.A.R. 4770, C.A.9 (Cal.), April 20, 2006 (NO. 04-57037)</t>
  </si>
  <si>
    <t xml:space="preserve">Jones v. City of Los Angeles, </t>
  </si>
  <si>
    <t>444 F.3d 1118, 2006 WL 988301, 06 Cal. Daily Op. Serv. 3098, 2006 Daily Journal D.A.R. 4617, C.A.9 (Cal.), April 14, 2006 (NO. 04-55324)</t>
  </si>
  <si>
    <t xml:space="preserve">Howard Hess Dental Laboratories Inc. v. Dentsply Intern., Inc., </t>
  </si>
  <si>
    <t>424 F.3d 363, 2005 WL 2291967, 2005-2 Trade Cases P 74,934, C.A.3 (Del.), September 21, 2005 (NO. 04-1979, 04-1980)</t>
  </si>
  <si>
    <t xml:space="preserve">Lambert v. Blackwell, </t>
  </si>
  <si>
    <t>387 F.3d 210, 2004 WL 2283277, C.A.3 (Pa.), October 12, 2004 (NO. 03-2383, 03-2282)</t>
  </si>
  <si>
    <t xml:space="preserve">Jacobs v. Clark County School Dist., </t>
  </si>
  <si>
    <t>373 F.Supp.2d 1162, 2005 WL 1420889, 199 Ed. Law Rep. 701, D.Nev., June 10, 2005 (NO. CVS041490RLHLRL)</t>
  </si>
  <si>
    <t xml:space="preserve">U.S. v. Hector, </t>
  </si>
  <si>
    <t>368 F.Supp.2d 1060, 2005 WL 1076729, C.D.Cal., May 02, 2005 (NO. CR 04-00860 DDP)</t>
  </si>
  <si>
    <t xml:space="preserve">Vieth v. Jubelirer, </t>
  </si>
  <si>
    <t>541 U.S. 267, 124 S.Ct. 1769, 2004 WL 894316, 158 L.Ed.2d 546, 41 USLW 4301, 04 Cal. Daily Op. Serv. 3621, 2004 Daily Journal D.A.R. 5096, 17 Fla. L. Weekly Fed. S 237, U.S.Pa., April 28, 2004 (NO. 02-1580)</t>
  </si>
  <si>
    <t xml:space="preserve">U.S. v. Singh, </t>
  </si>
  <si>
    <t>363 F.3d 347, 2004 WL 691524, C.A.4 (N.C.), April 02, 2004 (NO. 03-4715)</t>
  </si>
  <si>
    <t xml:space="preserve">Galvin v. Hay, </t>
  </si>
  <si>
    <t>361 F.3d 1134, 2004 WL 527857, 04 Cal. Daily Op. Serv. 2338, 2004 Daily Journal D.A.R. 3465, C.A.9 (Cal.), March 18, 2004 (NO. 00-17425)</t>
  </si>
  <si>
    <t>374 F.3d 739, 2004 WL 1244038, 04 Cal. Daily Op. Serv. 4913, 2004 Daily Journal D.A.R. 6768, C.A.9 (Cal.), June 08, 2004 (NO. 00-17425)</t>
  </si>
  <si>
    <t xml:space="preserve">Loeh v. Commandant, U.S. Disciplinary Barracks, </t>
  </si>
  <si>
    <t>Not Reported in F.Supp.2d, 2004 WL 1490403, D.Kan., June 30, 2004 (NO. 03-3366-JWL)</t>
  </si>
  <si>
    <t xml:space="preserve">NO REPORTED CASES </t>
  </si>
  <si>
    <t xml:space="preserve">A Woman's Choice-East Side Women's Clinic v. Newman, </t>
  </si>
  <si>
    <t>305 F.3d 684, 2002 WL 31050945, C.A.7 (Ind.), September 16, 2002 (NO. 01-2107)</t>
  </si>
  <si>
    <t>ORO</t>
  </si>
  <si>
    <t xml:space="preserve">Grutter v. Bollinger, </t>
  </si>
  <si>
    <t>288 F.3d 732, 2002 WL 976468, 164 Ed. Law Rep. 610, 2002 Fed.App. 0170P, C.A.6 (Mich.), May 14, 2002 (NO. 01-1447, 01-1516)</t>
  </si>
  <si>
    <t xml:space="preserve">Todd v. Exxon Corp., </t>
  </si>
  <si>
    <t>275 F.3d 191, 2001 WL 1635496, 2001-2 Trade Cases P 73,518, C.A.2 (N.Y.), December 20, 2001 (NO. 01-7091)</t>
  </si>
  <si>
    <t xml:space="preserve">In re Weinstein, </t>
  </si>
  <si>
    <t>272 F.3d 39, 2001 WL 1504248, 88 A.F.T.R.2d 2001-7079, 2002-1 USTC P 50,111, 47 Collier Bankr.Cas.2d 334, 38 Bankr.Ct.Dec. 197, Bankr. L. Rep. P 78,545, C.A.1, November 30, 2001 (NO. 00-9012)</t>
  </si>
  <si>
    <t>OJ C/D</t>
  </si>
  <si>
    <t xml:space="preserve">Confre Cellars, Inc. v. Robinson, </t>
  </si>
  <si>
    <t>Not Reported in F.Supp.2d, 2002 WL 32376945, D.Colo., March 06, 2002 (NO. CIV.A. 01-N-1060)</t>
  </si>
  <si>
    <t xml:space="preserve">Packard v. McKune, </t>
  </si>
  <si>
    <t>Not Reported in F.Supp.2d, 2002 WL 378201, D.Kan., January 24, 2002 (NO. 01-3368-DES)</t>
  </si>
  <si>
    <t xml:space="preserve">Cherrix v. True, </t>
  </si>
  <si>
    <t xml:space="preserve">Bell v. Haley, </t>
  </si>
  <si>
    <t>Not Reported in F.Supp.2d, 2001 WL 1772140, M.D.Ala., December 05, 2001 (NO. CIV.A. 95-T-913-N)</t>
  </si>
  <si>
    <t xml:space="preserve">U.S. v. Microsoft Corp., </t>
  </si>
  <si>
    <t>253 F.3d 34, 2001 WL 721343, 346 U.S.App.D.C. 330, 2001-1 Trade Cases P 73,321, C.A.D.C., June 28, 2001 (NO. 00-5212, 00-5213)</t>
  </si>
  <si>
    <t xml:space="preserve">Vivian Tankships Corp. v. State of Louisiana, </t>
  </si>
  <si>
    <t>254 F.3d 1080, 2001 WL 563773, C.A.5 (La.), May 14, 2001 (NO. 99-30431)</t>
  </si>
  <si>
    <t xml:space="preserve">Moecker v. Honeywell Intern., Inc., </t>
  </si>
  <si>
    <t>144 F.Supp.2d 1291, 2001 WL 545840, M.D.Fla., April 04, 2001 (NO. 5:97CV329OC10GRJ)</t>
  </si>
  <si>
    <t xml:space="preserve">U.S. v. McNeil, </t>
  </si>
  <si>
    <t>Not Reported in F.Supp.2d, 2001 WL 34043517, D.Or., March 22, 2001 (NO. CRIM. 00-593-HA)</t>
  </si>
  <si>
    <t xml:space="preserve">Mitchell v. Helms, </t>
  </si>
  <si>
    <t>530 U.S. 793, 120 S.Ct. 2530, 2000 WL 826256, 147 L.Ed.2d 660, 68 USLW 4668, 145 Ed. Law Rep. 44, 00 Cal. Daily Op. Serv. 5227, 2000 Daily Journal D.A.R. 7105, 2000 CJ C.A.R. 4012, 13 Fla. L. Weekly Fed. S 562, U.S.La., June 28, 2000 (NO. 98-1648)</t>
  </si>
  <si>
    <t xml:space="preserve">Tarsney v. O'Keefe, </t>
  </si>
  <si>
    <t>225 F.3d 929, 2000 WL 1277350, C.A.8 (Minn.), September 11, 2000 (NO. 99-2986)</t>
  </si>
  <si>
    <t xml:space="preserve">Lee v. Kemna, </t>
  </si>
  <si>
    <t>213 F.3d 1037, 2000 WL 675302, C.A.8 (Mo.), May 25, 2000 (NO. 99-2406)</t>
  </si>
  <si>
    <t xml:space="preserve">PepsiCo, Inc. v. Coca-Cola Co., </t>
  </si>
  <si>
    <t>114 F.Supp.2d 243, 2000 WL 1346789, 2000-2 Trade Cases P 73,036, S.D.N.Y., September 19, 2000 (NO. 98CIV.3282(LAP))</t>
  </si>
  <si>
    <t xml:space="preserve">Carestio v. School Bd. of Broward County, </t>
  </si>
  <si>
    <t>79 F.Supp.2d 1347, 1999 WL 1318647, 141 Ed. Law Rep. 629, S.D.Fla., November 24, 1999 (NO. 99-7168-CIV-MOORE)</t>
  </si>
  <si>
    <t xml:space="preserve">Hulin v. Fibreboard Corp., </t>
  </si>
  <si>
    <t>178 F.3d 316, 1999 WL 373791, C.A.5 (La.), June 09, 1999 (NO. 97-30734)</t>
  </si>
  <si>
    <t xml:space="preserve">Blomkest Fertilizer, Inc. v. Potash Corp. of Saskatchewan, Inc., </t>
  </si>
  <si>
    <t>176 F.3d 1055, 1999 WL 280497, 1999-1 Trade Cases P 72,515, C.A.8 (Minn.), May 07, 1999 (NO. 97-1330)</t>
  </si>
  <si>
    <t xml:space="preserve">Brzonkala v. Virginia Polytechnic Institute and State University, </t>
  </si>
  <si>
    <t>169 F.3d 820, 1999 WL 111891, 136 Ed. Law Rep. 15, C.A.4 (Va.), March 05, 1999 (NO. 96-1814, 96-2316)</t>
  </si>
  <si>
    <t xml:space="preserve">OJ </t>
  </si>
  <si>
    <t xml:space="preserve">In re Baby Food Antitrust Litigation, </t>
  </si>
  <si>
    <t>166 F.3d 112, 1999 WL 8821, 1999-1 Trade Cases P 72,396, C.A.3 (N.J.), January 12, 1999 (NO. 97-5609, 98-5125)</t>
  </si>
  <si>
    <t xml:space="preserve">U.S. v. Allen, </t>
  </si>
  <si>
    <t>Not Reported in F.Supp.2d, 1999 WL 1074098, D.Or., May 20, 1999 (NO. CRIM. 99-105-HA)</t>
  </si>
  <si>
    <t xml:space="preserve">U.S. v. Crump, </t>
  </si>
  <si>
    <t>62 F.Supp.2d 560, 1999 WL 508706, D.Conn., April 16, 1999 (NO. CRIM. 3:98CR194 CFD)</t>
  </si>
  <si>
    <t xml:space="preserve">Gray v. Maryland, </t>
  </si>
  <si>
    <t>523 U.S. 185, 118 S.Ct. 1151, 1998 WL 96263, 140 L.Ed.2d 294, 48 Fed. R. Evid. Serv. 583, 98 Daily Journal D.A.R. 2275, 98 CJ C.A.R. 1209, 11 Fla. L. Weekly Fed. S 387, U.S.Md., March 09, 1998 (NO. 96-8653)</t>
  </si>
  <si>
    <t xml:space="preserve">Burgess v. Howard County, </t>
  </si>
  <si>
    <t>153 F.3d 719, 1998 WL 469177, Unpublished Disposition, C.A.4 (Md.), August 04, 1998 (NO. 97-2628)</t>
  </si>
  <si>
    <t xml:space="preserve">Labora v. MCI Telecommunications, </t>
  </si>
  <si>
    <t>Not Reported in F.Supp., 1998 WL 1572719, S.D.Fla., July 20, 1998 (NO. 98-1073-CIV)</t>
  </si>
  <si>
    <t xml:space="preserve">U.S. v. Richardson, </t>
  </si>
  <si>
    <t>1 F.Supp.2d 495, 1998 WL 156550, D.Virgin Islands, March 23, 1998 (NO. 97-157)</t>
  </si>
  <si>
    <t>C/D</t>
  </si>
  <si>
    <t xml:space="preserve">Canterbury Liquors &amp; Pantry v. Sullivan, </t>
  </si>
  <si>
    <t>16 F.Supp.2d 41, 1998 WL 420685, 1998-1 Trade Cases P 72,055, D.Mass., February 03, 1998 (NO. 94-11701-MLW)</t>
  </si>
  <si>
    <t xml:space="preserve">U.S. v. Long Island Jewish Medical Center, </t>
  </si>
  <si>
    <t>983 F.Supp. 121, 1997 WL 662731, 1997-2 Trade Cases P 71,960, E.D.N.Y., October 23, 1997 (NO. CV 97-3412 (ADS))</t>
  </si>
  <si>
    <t xml:space="preserve">U.S. v. Gecas, </t>
  </si>
  <si>
    <t>120 F.3d 1419, 1997 WL 525431, 11 Fla. L. Weekly Fed. C 403, C.A.11 (Fla.), August 26, 1997 (NO. 93-3291)</t>
  </si>
  <si>
    <t xml:space="preserve">Article </t>
  </si>
  <si>
    <t xml:space="preserve">Clevaland Bar Association Article </t>
  </si>
  <si>
    <t xml:space="preserve">Russ v. State Farm Mut. Auto. Ins. Co., </t>
  </si>
  <si>
    <t>961 F.Supp. 808, 1997 WL 154594, E.D.Pa., March 31, 1997 (NO. 96-2650)</t>
  </si>
  <si>
    <t xml:space="preserve">Mantle v. Upper Deck Co., </t>
  </si>
  <si>
    <t>956 F.Supp. 719, 1997 WL 117357, N.D.Tex., January 31, 1997 (NO. CIV.A.3:94-CV-2581-D)</t>
  </si>
  <si>
    <t xml:space="preserve">In re Potash Antitrust Litigation, </t>
  </si>
  <si>
    <t>954 F.Supp. 1334, 1997 WL 11223, D.Minn., January 02, 1997 (NO. CIV.3-93-197/RHK/RLE, MDL NO. 981)</t>
  </si>
  <si>
    <t xml:space="preserve">Burris v. Parke, </t>
  </si>
  <si>
    <t>948 F.Supp. 1310, 1996 WL 738963, N.D.Ind., December 26, 1996 (NO. 3:95-CV-0917 AS)</t>
  </si>
  <si>
    <t xml:space="preserve">Roma Const. Co. v. aRusso, </t>
  </si>
  <si>
    <t>96 F.3d 566, 1996 WL 539224, 65 USLW 2236, RICO Bus.Disp.Guide 9125, C.A.1 (R.I.), September 27, 1996 (NO. 95-2107)</t>
  </si>
  <si>
    <t xml:space="preserve">Lovell By and Through Lovell v. Poway Unified School Dist., </t>
  </si>
  <si>
    <t>79 F.3d 1510, 1996 WL 140805, 108 Ed. Law Rep. 65, 96 Cal. Daily Op. Serv. 2154, 96 Daily Journal D.A.R. 3771, 96 Daily Journal D.A.R. 3654, Withdrawn for N.R.S. bound volume, C.A.9 (Cal.), March 29, 1996 (NO. 94-55715, 94-55717)</t>
  </si>
  <si>
    <t xml:space="preserve">Roulette v. City of Seattle, </t>
  </si>
  <si>
    <t>78 F.3d 1425, 1996 WL 115937, 64 USLW 2598, 24 Media L. Rep. 1481, 96 Cal. Daily Op. Serv. 1803, 96 Cal. Daily Op. Serv. 6950, 96 Daily Journal D.A.R. 3125, 96 Daily Journal D.A.R. 11,365, 96 Daily Journal D.A.R. 11,970, C.A.9 (Wash.), March 18, 1996 (NO. 94-35354)</t>
  </si>
  <si>
    <t>97 F.3d 300, 1996 WL 552617, 96 Cal. Daily Op. Serv. 7291, C.A.9 (Wash.), March 18, 1996 (NO. 94-35354)</t>
  </si>
  <si>
    <t xml:space="preserve">Greenwich Citizens Committee, Inc. v. Counties of Warren and Washington Indus. Development Agency, </t>
  </si>
  <si>
    <t>77 F.3d 26, 1996 WL 70283, C.A.2 (N.Y.), February 16, 1996 (NO. 94-9258, 70, 94-9288, 71, 94-9290, 154)</t>
  </si>
  <si>
    <t xml:space="preserve">In re Search Warrant, </t>
  </si>
  <si>
    <t>Not Reported in F.Supp., 1996 WL 1609166, S.D.Ohio, August 20, 1996 (NO. M-3-94-80)</t>
  </si>
  <si>
    <t xml:space="preserve">Action for Children's Television v. F.C.C., </t>
  </si>
  <si>
    <t>58 F.3d 654, 1995 WL 384630, 78 Rad. Reg. 2d (P &amp; F) 685, 313 U.S.App.D.C. 94, 64 USLW 2039, C.A.D.C., June 30, 1995 (NO. 93-1092, 93-1100)</t>
  </si>
  <si>
    <t xml:space="preserve">U.S. v. Dawdy, </t>
  </si>
  <si>
    <t>46 F.3d 1427, 1995 WL 44559, C.A.8 (Iowa), February 07, 1995 (NO. 94-2679)</t>
  </si>
  <si>
    <t xml:space="preserve">U.S. v. Veras, </t>
  </si>
  <si>
    <t>860 F.Supp. 471, 1994 WL 422291, N.D.Ill., June 03, 1994 (NO. 91 CR 461)</t>
  </si>
  <si>
    <t xml:space="preserve">U.S. v. Conley, </t>
  </si>
  <si>
    <t>4 F.3d 1200, 1993 WL 349978, C.A.3 (Pa.), September 16, 1993 (NO. 93-3095)</t>
  </si>
  <si>
    <t xml:space="preserve">Association of American Physicians and Surgeons, Inc. v. Clinton, </t>
  </si>
  <si>
    <t>997 F.2d 898, 1993 WL 213920, 302 U.S.App.D.C. 208, 62 USLW 2014, 21 Media L. Rep. 1705, C.A.D.C., June 22, 1993 (NO. 93-5086, 93-5092)</t>
  </si>
  <si>
    <t>L. Johnson, The Vantage Point: Perspectives of the Presidency 1963-1969 at 235-37 (1971)</t>
  </si>
  <si>
    <t xml:space="preserve">U.S. v. Shabazz, </t>
  </si>
  <si>
    <t>993 F.2d 431, 1993 WL 187994, C.A.5 (Tex.), June 04, 1993 (NO. 92-4822)</t>
  </si>
  <si>
    <t xml:space="preserve">Nwankwo v. Reno, </t>
  </si>
  <si>
    <t>828 F.Supp. 171, 1993 WL 316033, E.D.N.Y., August 10, 1993 (NO. 93 CV 2673 (ERK))</t>
  </si>
  <si>
    <t xml:space="preserve">U.S. v. Cordoba-Hincapie, </t>
  </si>
  <si>
    <t>825 F.Supp. 485, 1993 WL 247771, E.D.N.Y., July 07, 1993 (NO. CR 92-650, CR 92-1366)</t>
  </si>
  <si>
    <t xml:space="preserve">Pyle v. South Hadley School Committee, </t>
  </si>
  <si>
    <t>824 F.Supp. 7, 1993 WL 194739, 84 Ed. Law Rep. 214, D.Mass., June 08, 1993 (NO. CIV. A. 93-30102-F)</t>
  </si>
  <si>
    <t xml:space="preserve">Com. of Pa. v. Russell Stover Candies, Inc., </t>
  </si>
  <si>
    <t xml:space="preserve">U.S. v. Hill, </t>
  </si>
  <si>
    <t>976 F.2d 132, 1992 WL 215957, 36 Fed. R. Evid. Serv. 732, C.A.3 (Pa.), September 10, 1992 (NO. 91-5841)</t>
  </si>
  <si>
    <t xml:space="preserve">Colorado Taxpayers Union, Inc. v. Romer, </t>
  </si>
  <si>
    <t>963 F.2d 1394, 1992 WL 101272, C.A.10 (Colo.), May 15, 1992 (NO. 91-1019, 91-1005)</t>
  </si>
  <si>
    <t xml:space="preserve">Americans United for Separation of Church and State v. City of Grand Rapids, </t>
  </si>
  <si>
    <t>Not Reported in F.2d, 1992 WL 77643, 60 USLW 2694, C.A.6 (Mich.), April 21, 1992 (NO. 90-2337, 91-1448, 91-1391)</t>
  </si>
  <si>
    <t>P</t>
  </si>
  <si>
    <t xml:space="preserve">U.S. v. Snyder, </t>
  </si>
  <si>
    <t>946 F.2d 1125, 1991 WL 216977, 68 A.F.T.R.2d 91-5995, C.A.5 (Miss.), October 28, 1991 (NO. 91-7075)</t>
  </si>
  <si>
    <t>Circuit Justice 1967</t>
  </si>
  <si>
    <t xml:space="preserve">Morgan v. Rinehart, </t>
  </si>
  <si>
    <t>834 F.Supp. 233, 1992 WL 535723, S.D.Ohio, July 30, 1992 (NO. C2-90-780)</t>
  </si>
  <si>
    <t xml:space="preserve">U.S. v. Indelicato, </t>
  </si>
  <si>
    <t>Not Reported in F.Supp., 1992 WL 188361, S.D.N.Y., July 29, 1992 (NO. SSS 85 CR. 139 (RO))</t>
  </si>
  <si>
    <t xml:space="preserve">Five Smiths, Inc. v. National Football League Players Ass'n, </t>
  </si>
  <si>
    <t xml:space="preserve">Com. of Mass. v. Mosbacher, </t>
  </si>
  <si>
    <t>785 F.Supp. 230, 1992 WL 35548, D.Mass., February 20, 1992 (NO. CIV. A. 91-11234-WD)</t>
  </si>
  <si>
    <t xml:space="preserve">Anne Arundel County Republican Cent. Committee v. State Administrative Bd. of Election Laws, </t>
  </si>
  <si>
    <t>781 F.Supp. 394, 1991 WL 283865, D.Md., December 23, 1991 (NO. CIV.A.S-91-3200)</t>
  </si>
  <si>
    <t xml:space="preserve">State of Mont. v. U.S. Dept. of Commerce, </t>
  </si>
  <si>
    <t>775 F.Supp. 1358, 1991 WL 212525, 60 USLW 2320, D.Mont., October 18, 1991 (NO. CV 91-22-H-CCL)</t>
  </si>
  <si>
    <t xml:space="preserve">Cable News Network, Inc. v. Video Monitoring Services of America, Inc., </t>
  </si>
  <si>
    <t>940 F.2d 1471, 1991 WL 158004, 69 Rad. Reg. 2d (P &amp; F) 1125, 60 USLW 2196, 1991 Copr.L.Dec. P 26,798, 20 U.S.P.Q.2d 1081, 19 Media L. Rep. 1289, C.A.11 (Ga.), September 04, 1991 (NO. 90-8798)</t>
  </si>
  <si>
    <t xml:space="preserve">U.S. v. Williams, </t>
  </si>
  <si>
    <t>928 F.2d 145, 1991 WL 40373, 67 A.F.T.R.2d 91-801, 91-1 USTC P 50,197, C.A.5 (Tex.), March 27, 1991 (NO. 90-5569)</t>
  </si>
  <si>
    <t xml:space="preserve">unanimous </t>
  </si>
  <si>
    <t xml:space="preserve">U.S. v. Diaz, </t>
  </si>
  <si>
    <t>922 F.2d 998, 1990 WL 212159, 59 USLW 2462, C.A.2 (N.Y.), December 27, 1990 (NO. 156, 2, 89-1571, 89-1573)</t>
  </si>
  <si>
    <t xml:space="preserve">Fox v. Board of Trustees of State University of New York, </t>
  </si>
  <si>
    <t>764 F.Supp. 747, 1991 WL 87201, 68 Ed. Law Rep. 66, N.D.N.Y., May 24, 1991 (NO. 82-CV-1363)</t>
  </si>
  <si>
    <t xml:space="preserve">Hemry by Hemry v. School Bd. of Colorado Springs School Dist. No. 11., </t>
  </si>
  <si>
    <t>760 F.Supp. 856, 1991 WL 46569, 67 Ed. Law Rep. 142, D.Colo., April 01, 1991 (NO. CIV.A. 90 S 2188)</t>
  </si>
  <si>
    <t xml:space="preserve">Butler v. McKellar, </t>
  </si>
  <si>
    <t>494 U.S. 407, 110 S.Ct. 1212, 1990 WL 18218, 108 L.Ed.2d 347, 58 USLW 4294, U.S.S.C., March 05, 1990 (NO. 88-6677)</t>
  </si>
  <si>
    <t>Parenthetical explanation</t>
  </si>
  <si>
    <t xml:space="preserve">Alan's of Atlanta, Inc. v. Minolta Corp., </t>
  </si>
  <si>
    <t>903 F.2d 1414, 1990 WL 74374, 59 USLW 2025, 1990-1 Trade Cases P 69,071, C.A.11 (Ga.), June 22, 1990 (NO. 89-8073)</t>
  </si>
  <si>
    <t xml:space="preserve">Ross v. Bolton, </t>
  </si>
  <si>
    <t>904 F.2d 819, 1990 WL 72304, Blue Sky L. Rep. P 73,262, 58 USLW 2736, Fed. Sec. L. Rep. P 95,280, C.A.2 (N.Y.), May 30, 1990 (NO. 398, 89-7662)</t>
  </si>
  <si>
    <t xml:space="preserve">U.S. v. Butler, </t>
  </si>
  <si>
    <t>894 F.2d 410, 1990 WL 4676, Unpublished Disposition, C.A.9 (Cal.), January 23, 1990 (NO. 86-1182)</t>
  </si>
  <si>
    <t xml:space="preserve">In re Grand Jury Subpoena Duces Tecum Dated May 9, 1990, </t>
  </si>
  <si>
    <t>741 F.Supp. 1059, 1990 WL 94631, 59 USLW 2078, 31 Fed. R. Evid. Serv. 358, S.D.N.Y., June 20, 1990 (NO. M 11-189)</t>
  </si>
  <si>
    <t xml:space="preserve">Tetra Sales (U.S.A.), a div. of Warner-Lambert Co. v. T.F.H. Publications, Inc., </t>
  </si>
  <si>
    <t>727 F.Supp. 92, 1989 WL 156098, S.D.N.Y., October 31, 1989 (NO. 87 CIV. 0922 (PKL))</t>
  </si>
  <si>
    <t xml:space="preserve">Texas v. Johnson, </t>
  </si>
  <si>
    <t>491 U.S. 397, 109 S.Ct. 2533, 1989 WL 65231, 105 L.Ed.2d 342, 57 USLW 4770, U.S.Tex., June 21, 1989 (NO. 88-155)</t>
  </si>
  <si>
    <t xml:space="preserve">Stano v. Dugger, </t>
  </si>
  <si>
    <t>883 F.2d 900, 1989 WL 99414, C.A.11 (Fla.), August 22, 1989 (NO. 87-3588)</t>
  </si>
  <si>
    <t xml:space="preserve">General American Transp. Corp. v. I.C.C., </t>
  </si>
  <si>
    <t>883 F.2d 1029, 1989 WL 70482, 280 U.S.App.D.C. 85, C.A.D.C., June 30, 1989 (NO. 87-1125, 87-1171, 88-1284)</t>
  </si>
  <si>
    <t>872 F.2d 1048, 1989 WL 34572, 277 U.S.App.D.C. 78, C.A.D.C., April 14, 1989 (NO. 87-1125, 87-1171, 88-1284)</t>
  </si>
  <si>
    <t xml:space="preserve">Kozlowski v. Coughlin, </t>
  </si>
  <si>
    <t>871 F.2d 241, 1989 WL 24423, C.A.2 (N.Y.), March 17, 1989 (NO. 634, 88-2319, 88-2429)</t>
  </si>
  <si>
    <t>U</t>
  </si>
  <si>
    <t xml:space="preserve">Burch v. Barker, </t>
  </si>
  <si>
    <t>861 F.2d 1149, 1988 WL 122266, 57 USLW 2329, 50 Ed. Law Rep. 339, C.A.9 (Wash.), November 18, 1988 (NO. 87-3612)</t>
  </si>
  <si>
    <t xml:space="preserve">Bascom Food Products Corp. v. Reese Finer Foods, Inc., </t>
  </si>
  <si>
    <t xml:space="preserve">Trans Sport, Inc. v. Starter Sportswear, Inc., </t>
  </si>
  <si>
    <t>Not Reported in F.Supp., 1989 WL 29454, N.D.N.Y., March 21, 1989 (NO. 88-CV-1292)</t>
  </si>
  <si>
    <t xml:space="preserve">U.S. v. Syufy Enterprises, </t>
  </si>
  <si>
    <t>712 F.Supp. 1386, 1989 WL 45201, 1989-1 Trade Cases P 68,478, N.D.Cal., February 03, 1989 (NO. C-86-3057 WHO)</t>
  </si>
  <si>
    <t xml:space="preserve">Pinter v. Dahl, </t>
  </si>
  <si>
    <t>486 U.S. 622, 108 S.Ct. 2063, 1988 WL 59291, 100 L.Ed.2d 658, 56 USLW 4579, Fed. Sec. L. Rep. P 93,790, U.S.Tex., June 15, 1988 (NO. 86-805)</t>
  </si>
  <si>
    <t xml:space="preserve">District of Columbia Common Cause v. District of Columbia, </t>
  </si>
  <si>
    <t>858 F.2d 1, 1988 WL 96273, 273 U.S.App.D.C. 137, C.A.D.C., September 20, 1988 (NO. 86-7104)</t>
  </si>
  <si>
    <t xml:space="preserve">Taub v. Com. of Ky., </t>
  </si>
  <si>
    <t>842 F.2d 912, 1988 WL 25394, 56 USLW 2561, C.A.6 (Ky.), March 29, 1988 (NO. 87-5245)</t>
  </si>
  <si>
    <t>841 F.2d 1207, 1988 WL 21079, 56 USLW 2550, 45 Ed. Law Rep. 990, C.A.2 (N.Y.), March 11, 1988 (NO. 87-7296, 117)</t>
  </si>
  <si>
    <t xml:space="preserve">McLouth Steel Products Corp. v. Thomas, </t>
  </si>
  <si>
    <t>838 F.2d 1317, 1988 WL 8240, 27 ERC 1288, 267 U.S.App.D.C. 367, 18 Envtl. L. Rep. 20,473, C.A.D.C., February 05, 1988 (NO. 87-1049)</t>
  </si>
  <si>
    <t xml:space="preserve">U.S. v. Myers, </t>
  </si>
  <si>
    <t>687 F.Supp. 1403, 1988 WL 55885, 1 Fed.Sent.R. 65, N.D.Cal., April 11, 1988 (NO. CR 87-0902 TEH)</t>
  </si>
  <si>
    <t xml:space="preserve">Rosefielde v. Falcon Jet Corp., </t>
  </si>
  <si>
    <t xml:space="preserve">Belfiore v. New York Times Co., </t>
  </si>
  <si>
    <t>826 F.2d 177, 1987-2 Trade Cases P 67,673, 14 Media L. Rep. 1529, C.A.2 (Conn.), August 07, 1987 (NO. 1351, 87-7280)</t>
  </si>
  <si>
    <t xml:space="preserve">Thigpen v. Cory, </t>
  </si>
  <si>
    <t>804 F.2d 893, C.A.6 (Mich.), October 27, 1986 (NO. 85-1641)</t>
  </si>
  <si>
    <t xml:space="preserve">Consolidated Gas Co. of Florida, Inc. v. City Gas Co. of Florida, Inc., </t>
  </si>
  <si>
    <t>665 F.Supp. 1493, 1987-2 Trade Cases P 67,741, S.D.Fla., July 24, 1987 (NO. 83-1010-CIV)</t>
  </si>
  <si>
    <t xml:space="preserve">Colorado Interstate Gas Co. v. Natural Gas Pipeline Co. of America, </t>
  </si>
  <si>
    <t>661 F.Supp. 1448, 1987-1 Trade Cases P 67,629, 4 UCC Rep.Serv.2d 668, D.Wyo., May 29, 1987 (NO. C84-139-B)</t>
  </si>
  <si>
    <t xml:space="preserve">Transit Cas. Co. v. Trenwick Reinsurance Co., Ltd., </t>
  </si>
  <si>
    <t>659 F.Supp. 1346, S.D.N.Y., April 30, 1987 (NO. 86 CIV. 4281)</t>
  </si>
  <si>
    <t xml:space="preserve">Hunt v. Mobil Oil Corp., </t>
  </si>
  <si>
    <t>654 F.Supp. 1487, S.D.N.Y., February 23, 1987 (NO. 75 CIV. 1160 (EW))</t>
  </si>
  <si>
    <t xml:space="preserve">Hudson's Bay Co. Fur Sales Inc. v. American Legend Co-op., </t>
  </si>
  <si>
    <t xml:space="preserve">In re Coordinated Pretrial Proceedings in Petroleum Products Antitrust Litigation, </t>
  </si>
  <si>
    <t>656 F.Supp. 1296, 55 USLW 2341, 1986-2 Trade Cases P 67,383, C.D.Cal., November 25, 1986 (NO. MDL-150-WPG)</t>
  </si>
  <si>
    <t xml:space="preserve">Davis v. Bandemer, </t>
  </si>
  <si>
    <t>478 U.S. 109, 106 S.Ct. 2797, 92 L.Ed.2d 85, 54 USLW 4898, U.S.Ind., June 30, 1986 (NO. 84-1244)</t>
  </si>
  <si>
    <t xml:space="preserve">U.S. v. $10,000 In U.S. Currency, </t>
  </si>
  <si>
    <t>780 F.2d 213, C.A.2 (Conn.), January 02, 1986 (NO. 85-6088, 32)</t>
  </si>
  <si>
    <t xml:space="preserve">Fryer v. Nix, </t>
  </si>
  <si>
    <t>775 F.2d 979, C.A.8 (Iowa), October 21, 1985 (NO. 84-1785)</t>
  </si>
  <si>
    <t xml:space="preserve">U.S. v. Pflaumer, </t>
  </si>
  <si>
    <t>774 F.2d 1224, C.A.3 (Pa.), October 09, 1985 (NO. 83-1532)</t>
  </si>
  <si>
    <t xml:space="preserve">In re Barnett, </t>
  </si>
  <si>
    <t>62 B.R. 638, 86-2 USTC P 9557, Bankr. L. Rep. P 71,247, Bkrtcy.D.Md., July 08, 1986 (NO. 83-A-1599, 85-0205A)</t>
  </si>
  <si>
    <t xml:space="preserve">Behr Automotive, Inc. v. Mercedes-Benz of North America, Inc., </t>
  </si>
  <si>
    <t>Not Reported in F.Supp., 1985 WL 6417, 1986-2 Trade Cases P 67,261, E.D.Pa., December 30, 1985 (NO. CIV.A. 85-0295)</t>
  </si>
  <si>
    <t xml:space="preserve">U.S. v. Bagley, </t>
  </si>
  <si>
    <t>473 U.S. 667, 105 S.Ct. 3375, 87 L.Ed.2d 481, 53 USLW 5084, U.S.Wash., July 02, 1985 (NO. 84-48)</t>
  </si>
  <si>
    <t xml:space="preserve">C / Article </t>
  </si>
  <si>
    <t>The Fifth Amendment: Nemo Tenetur Prodere Seipsum, 25 Clev.B.A.J. 91, 98 (1954)</t>
  </si>
  <si>
    <t xml:space="preserve">Bateman Eichler, Hill Richards, Inc. v. Berner, </t>
  </si>
  <si>
    <t>472 U.S. 299, 105 S.Ct. 2622, 86 L.Ed.2d 215, 53 USLW 4737, Fed. Sec. L. Rep. P 92,063, U.S.Cal., June 11, 1985 (NO. 84-679)</t>
  </si>
  <si>
    <t xml:space="preserve">Ball v. U.S., </t>
  </si>
  <si>
    <t>470 U.S. 856, 105 S.Ct. 1668, 84 L.Ed.2d 740, 53 USLW 4395, U.S.Va., March 26, 1985 (NO. 84-5004)</t>
  </si>
  <si>
    <t xml:space="preserve">Brown v. Ferro Corp., </t>
  </si>
  <si>
    <t>763 F.2d 798, Fed. Sec. L. Rep. P 92,071, C.A.6 (Ohio), June 07, 1985 (NO. 84-3102)</t>
  </si>
  <si>
    <t xml:space="preserve">ciatation ommitted, looked to previous citation </t>
  </si>
  <si>
    <t xml:space="preserve">Bowles v. Jones, </t>
  </si>
  <si>
    <t>758 F.2d 1479, C.A.11 (Ga.), April 25, 1985 (NO. 84-8477)</t>
  </si>
  <si>
    <t xml:space="preserve">North Carolina State Bd. of Registration for Professional Engineers and Land Surveyors v. F.T.C., </t>
  </si>
  <si>
    <t>615 F.Supp. 1155, 1985-2 Trade Cases P 66,729, E.D.N.C., August 15, 1985 (NO. 84-517-CIV-5)</t>
  </si>
  <si>
    <t xml:space="preserve">U.S. v. Ospina, </t>
  </si>
  <si>
    <t xml:space="preserve">Olivieri v. Ward, </t>
  </si>
  <si>
    <t>613 F.Supp. 616, S.D.N.Y., June 13, 1985 (NO. 85 CIV. 3269 (CBM))</t>
  </si>
  <si>
    <t xml:space="preserve">Bowman v. Bethel-Tate Bd. of Educ., </t>
  </si>
  <si>
    <t>610 F.Supp. 577, 26 Ed. Law Rep. 210, S.D.Ohio, May 06, 1985 (NO. C-1-85-864)</t>
  </si>
  <si>
    <t xml:space="preserve">U.S. v. MacDonald, </t>
  </si>
  <si>
    <t>640 F.Supp. 286, E.D.N.C., March 01, 1985 (NO. 75-26-CR-3)</t>
  </si>
  <si>
    <t xml:space="preserve">Doe v. McFaul, </t>
  </si>
  <si>
    <t>599 F.Supp. 1421, N.D.Ohio, December 26, 1984 (NO. CIV. A. C82-3605, CIV. A. C82-2985)</t>
  </si>
  <si>
    <t xml:space="preserve">Bandemer v. Davis, </t>
  </si>
  <si>
    <t>603 F.Supp. 1479, S.D.Ind., December 13, 1984 (NO. IP 82-56-C, IP 82-164-C)</t>
  </si>
  <si>
    <t xml:space="preserve">U.S. v. Leon, </t>
  </si>
  <si>
    <t>468 U.S. 897, 104 S.Ct. 3405, 82 L.Ed.2d 677, U.S.Cal., July 05, 1984 (NO. 82-1771)</t>
  </si>
  <si>
    <t>468 U.S. 897, 104 S.Ct. 3430, 82 L.Ed.2d 677, U.S.Cal., July 05, 1984 (NO. 82-1771, 82-963)</t>
  </si>
  <si>
    <t xml:space="preserve">Jefferson Parish Hosp. Dist. No. 2 v. Hyde, </t>
  </si>
  <si>
    <t>466 U.S. 2, 104 S.Ct. 1551, 80 L.Ed.2d 2, 1984-1 Trade Cases P 65,908, U.S.La., March 27, 1984 (NO. 82-1031)</t>
  </si>
  <si>
    <t xml:space="preserve">Solem v. Stumes, </t>
  </si>
  <si>
    <t>465 U.S. 638, 104 S.Ct. 1338, 79 L.Ed.2d 579, U.S.S.D., February 29, 1984 (NO. 81-2149)</t>
  </si>
  <si>
    <t xml:space="preserve">Battipaglia v. New York State Liquor Authority, </t>
  </si>
  <si>
    <t>745 F.2d 166, 1984-2 Trade Cases P 66,206, C.A.2 (N.Y.), September 21, 1984 (NO. 1381, 84-7168)</t>
  </si>
  <si>
    <t xml:space="preserve">Felton v. Secretary, U.S. Dept. of Educ., </t>
  </si>
  <si>
    <t>739 F.2d 48, 18 Ed. Law Rep. 848, C.A.2 (N.Y.), July 09, 1984 (NO. 83-6359, 964)</t>
  </si>
  <si>
    <t xml:space="preserve">New England Tel. and Tel. Co. v. Public Utilities Com'n of Maine, </t>
  </si>
  <si>
    <t xml:space="preserve">Greenhaw v. Lubbock County Beverage Ass'n, </t>
  </si>
  <si>
    <t>721 F.2d 1019, 38 Fed.R.Serv.2d 115, 1984-1 Trade Cases P 65,777, C.A.5 (Tex.), December 27, 1983 (NO. 82-1356)</t>
  </si>
  <si>
    <t xml:space="preserve">Western Coal Traffic League v. U.S., </t>
  </si>
  <si>
    <t>719 F.2d 772, 1983-2 Trade Cases  P 65,714, C.A.5, November 14, 1983 (NO. 81-4347   81-4373, 81-4259, 81-4354   81-4415, 81-4334, 81-4257, 81-4365   82-4021, 81-4299, 81-4277, 81-4357   81-4423)</t>
  </si>
  <si>
    <t xml:space="preserve">Zweibon v. Mitchell, </t>
  </si>
  <si>
    <t>720 F.2d 162, 231 U.S.App.D.C. 398, C.A.D.C., October 21, 1983 (NO. 82-1626)</t>
  </si>
  <si>
    <t xml:space="preserve">Appellant's Brief </t>
  </si>
  <si>
    <t xml:space="preserve">U.S. v. Schuster, </t>
  </si>
  <si>
    <t>717 F.2d 537, C.A.11 (Fla.), October 17, 1983 (NO. 81-5478)</t>
  </si>
  <si>
    <t xml:space="preserve">International Union, United Auto., Aerospace and Agr. Implement Workers of America v. Facet Enterprises, </t>
  </si>
  <si>
    <t>601 F.Supp. 292, 119 L.R.R.M. (BNA) 2981, 106 Lab.Cas. P 12,349, 6 Employee Benefits Cas. 1066, E.D.Mich., September 27, 1984 (NO. 84-CV-0712)</t>
  </si>
  <si>
    <t xml:space="preserve">Bartimo v. Horsemen's Benev. and Protective Ass'n, </t>
  </si>
  <si>
    <t>592 F.Supp. 1526, W.D.La., August 28, 1984 (NO. CIV.A. 81-2258)</t>
  </si>
  <si>
    <t xml:space="preserve">Grason Elec. Co. v. Sacramento Mun. Utility Dist., </t>
  </si>
  <si>
    <t>Not Reported in F.Supp., 1984 WL 2954, 1984-1 Trade Cases P 66,022, E.D.Cal., May 03, 1984 (NO. S-79-861 LKK)</t>
  </si>
  <si>
    <t xml:space="preserve">Schick v. Steiger, </t>
  </si>
  <si>
    <t>583 F.Supp. 841, E.D.Mich., March 23, 1984 (NO. CIV. 83-0474)</t>
  </si>
  <si>
    <t xml:space="preserve">United Broth. of Carpenters and Joiners of America, Local 610, AFL-CIO v. Scott, </t>
  </si>
  <si>
    <t>463 U.S. 825, 103 S.Ct. 3352, 113 L.R.R.M. (BNA) 3145, 32 Empl. Prac. Dec. P 33,697, 77 L.Ed.2d 1049, 97 Lab.Cas. P 10,231, U.S.Tex., July 05, 1983 (NO. 82-486)</t>
  </si>
  <si>
    <t xml:space="preserve">Karcher v. Daggett, </t>
  </si>
  <si>
    <t>462 U.S. 725, 103 S.Ct. 2653, 77 L.Ed.2d 133, U.S.N.J., June 22, 1983 (NO. 81-2057)</t>
  </si>
  <si>
    <t xml:space="preserve">U.S. v. Grace, </t>
  </si>
  <si>
    <t>461 U.S. 171, 103 S.Ct. 1702, 75 L.Ed.2d 736, U.S.Dist.Col., April 20, 1983 (NO. 81-1863)</t>
  </si>
  <si>
    <t xml:space="preserve">Florida v. Royer, </t>
  </si>
  <si>
    <t>460 U.S. 491, 103 S.Ct. 1319, 75 L.Ed.2d 229, U.S.Fla., March 23, 1983 (NO. 80-2146)</t>
  </si>
  <si>
    <t xml:space="preserve">Missouri v. Hunter, </t>
  </si>
  <si>
    <t>459 U.S. 359, 103 S.Ct. 673, 74 L.Ed.2d 535, U.S.Mo., January 19, 1983 (NO. 81-1214)</t>
  </si>
  <si>
    <t xml:space="preserve">Lufkins v. Solem, </t>
  </si>
  <si>
    <t>716 F.2d 532, C.A.8 (S.D.), September 12, 1983 (NO. 83-1078)</t>
  </si>
  <si>
    <t xml:space="preserve">Continental Cablevision of Ohio, Inc. v. American Elec. Power Co., </t>
  </si>
  <si>
    <t xml:space="preserve">In re Doe, </t>
  </si>
  <si>
    <t>711 F.2d 1187, 13 Fed. R. Evid. Serv. 1202, C.A.2 (N.Y.), June 29, 1983 (NO. 83-6111, 1579)</t>
  </si>
  <si>
    <t xml:space="preserve">U.S. v. Berryman, </t>
  </si>
  <si>
    <t>717 F.2d 651, C.A.1 (Mass.), May 06, 1983 (NO. 82-1194)</t>
  </si>
  <si>
    <t xml:space="preserve">U.S. v. Rubio, </t>
  </si>
  <si>
    <t>727 F.2d 786, 13 Fed. R. Evid. Serv. 365, 14 Fed. R. Evid. Serv. 1362, C.A.9 (Cal.), April 14, 1983 (NO. 80-1577, 80-1584, 80-1586, 80-1587, 80-1592, 80-1631)</t>
  </si>
  <si>
    <t xml:space="preserve">Kampshoff v. Smith, </t>
  </si>
  <si>
    <t>698 F.2d 581, C.A.2 (N.Y.), January 18, 1983 (NO. 82-2266, 579)</t>
  </si>
  <si>
    <t xml:space="preserve">Muir v. Alabama Educational Television Com'n, </t>
  </si>
  <si>
    <t>688 F.2d 1033, 66 A.L.R. Fed. 585, 52 Rad. Reg. 2d (P &amp; F) 935, 8 Media L. Rep. 2305, C.A.5 (Ala.), October 15, 1982 (NO. 80-7546, 81-2011)</t>
  </si>
  <si>
    <t xml:space="preserve">Air Line Pilots Ass'n Intern. v. Texas Intern. Airlines, Inc., </t>
  </si>
  <si>
    <t>567 F.Supp. 78, S.D.Tex., June 30, 1983 (NO. CIV. H-82-363, CIV. H-81-2200)</t>
  </si>
  <si>
    <t xml:space="preserve">Kirkland v. E.F. Hutton and Co., Inc., </t>
  </si>
  <si>
    <t>564 F.Supp. 427, Blue Sky L. Rep. P 71,862, Fed. Sec. L. Rep. P 99,470, E.D.Mich., March 04, 1983 (NO. CIV. 80-72737)</t>
  </si>
  <si>
    <t xml:space="preserve">Teamsters, Chauffeurs, Warehousemen and Helpers, Local Union No. 506 v. E.D. Clapp Corp., </t>
  </si>
  <si>
    <t>551 F.Supp. 570, 97 Lab.Cas. P 10,250, N.D.N.Y., November 29, 1982 (NO. 82-CV-130)</t>
  </si>
  <si>
    <t xml:space="preserve">U.S. v. Farinacci-Garcia, </t>
  </si>
  <si>
    <t>551 F.Supp. 465, D.Puerto Rico, November 22, 1982 (NO. CRIM. 82-0050CC)</t>
  </si>
  <si>
    <t xml:space="preserve">U.S. v. Doss, </t>
  </si>
  <si>
    <t>15 M.J. 409, CMA, June 13, 1983 (NO. NMCM 82-2738, 45140)</t>
  </si>
  <si>
    <t xml:space="preserve">Board of Educ., Island Trees Union Free School Dist. No. 26 v. Pico, </t>
  </si>
  <si>
    <t>457 U.S. 853, 102 S.Ct. 2799, 73 L.Ed.2d 435, 4 Ed. Law Rep. 1013, 8 Media L. Rep. 1721, U.S.N.Y., June 25, 1982 (NO. 80-2043)</t>
  </si>
  <si>
    <t xml:space="preserve">U.S. v. Johnson, </t>
  </si>
  <si>
    <t>457 U.S. 537, 102 S.Ct. 2579, 73 L.Ed.2d 202, U.S.Cal., June 21, 1982 (NO. 80-1608)</t>
  </si>
  <si>
    <t xml:space="preserve">Valley Forge Christian College v. Americans United for Separation of Church and State, Inc., </t>
  </si>
  <si>
    <t>454 U.S. 464, 102 S.Ct. 752, 70 L.Ed.2d 700, U.S.Pa., January 12, 1982 (NO. 80-327)</t>
  </si>
  <si>
    <t xml:space="preserve">Ralston v. Robinson, </t>
  </si>
  <si>
    <t>454 U.S. 201, 102 S.Ct. 233, 70 L.Ed.2d 345, U.S.Ill., December 02, 1981 (NO. 80-2049)</t>
  </si>
  <si>
    <t xml:space="preserve">Helm v. Solem, </t>
  </si>
  <si>
    <t>684 F.2d 582, C.A.8 (S.D.), August 04, 1982 (NO. 82-1039)</t>
  </si>
  <si>
    <t xml:space="preserve">Time, Inc. v. U.S. Postal Service, </t>
  </si>
  <si>
    <t>667 F.2d 329, C.A.2, December 23, 1981 (NO. 81-4185, 81-4183)</t>
  </si>
  <si>
    <t xml:space="preserve">In re Longstaff, </t>
  </si>
  <si>
    <t xml:space="preserve">Carstens v. Lamm, </t>
  </si>
  <si>
    <t>543 F.Supp. 68, D.Colo., January 28, 1982 (NO. CIV. 81-F-1713, CIV. 81-F-1870)</t>
  </si>
  <si>
    <t xml:space="preserve">McLean v. Arkansas Bd. of Ed., </t>
  </si>
  <si>
    <t>529 F.Supp. 1255, 2 Ed. Law Rep. 685, E.D.Ark., January 05, 1982 (NO. LR C 81 322)</t>
  </si>
  <si>
    <t xml:space="preserve">Doulin v. White, </t>
  </si>
  <si>
    <t>528 F.Supp. 1323, E.D.Ark., January 05, 1982 (NO. CIV. LR-C-81-418)</t>
  </si>
  <si>
    <t xml:space="preserve">New York v. Belton, </t>
  </si>
  <si>
    <t>453 U.S. 454, 101 S.Ct. 2860, 69 L.Ed.2d 768, U.S.N.Y., July 01, 1981 (NO. 80-328)</t>
  </si>
  <si>
    <t xml:space="preserve">Zeigler v. Callahan, </t>
  </si>
  <si>
    <t>659 F.2d 254, C.A.1 (Mass.), September 22, 1981 (NO. 81-1015)</t>
  </si>
  <si>
    <t xml:space="preserve">Young v. Klutznick, </t>
  </si>
  <si>
    <t>652 F.2d 617, C.A.6 (Mich.), June 15, 1981 (NO. 81-1027, 80-1751)</t>
  </si>
  <si>
    <t>D, C/D</t>
  </si>
  <si>
    <t xml:space="preserve">Crick v. Smith, </t>
  </si>
  <si>
    <t>650 F.2d 860, C.A.6 (Ky.), June 12, 1981 (NO. 80-3091)</t>
  </si>
  <si>
    <t xml:space="preserve">Carey v. Klutznick, </t>
  </si>
  <si>
    <t>653 F.2d 732, 31 Fed.R.Serv.2d 1453, C.A.2 (N.Y.), June 12, 1981 (NO. 81-6042, 947)</t>
  </si>
  <si>
    <t xml:space="preserve">Hasten v. Phillips Petroleum Co., </t>
  </si>
  <si>
    <t>640 F.2d 274, 106 L.R.R.M. (BNA) 2547, 90 Lab.Cas. P 12,558, C.A.10 (Kan.), February 06, 1981 (NO. 77-1808)</t>
  </si>
  <si>
    <t xml:space="preserve">U.S. v. Brown, </t>
  </si>
  <si>
    <t xml:space="preserve">Young v. Whitworth, </t>
  </si>
  <si>
    <t>522 F.Supp. 759, S.D.Ohio, September 25, 1981 (NO. C-1-81-619)</t>
  </si>
  <si>
    <t>Counsel/M</t>
  </si>
  <si>
    <t xml:space="preserve">Fertilizer Corp. of India v. IDI Management, Inc., </t>
  </si>
  <si>
    <t>517 F.Supp. 948, S.D.Ohio, June 09, 1981 (NO. C-1-79-570)</t>
  </si>
  <si>
    <t xml:space="preserve">U.S. v. Porter, </t>
  </si>
  <si>
    <t>513 F.Supp. 245, M.D.Tenn., April 29, 1981 (NO. 79-30153)</t>
  </si>
  <si>
    <t xml:space="preserve">Matter of duPont Walston Inc., </t>
  </si>
  <si>
    <t>10 B.R. 714, Bkrtcy.S.D.N.Y., April 23, 1981 (NO. 74-B-344)</t>
  </si>
  <si>
    <t xml:space="preserve">influence </t>
  </si>
  <si>
    <t xml:space="preserve">Zenith Radio Corp. v. Matsushita Elec. Indus. Co., Ltd., </t>
  </si>
  <si>
    <t>513 F.Supp. 1100, 3 ITRD 1081, E.D.Pa., March 27, 1981 (NO. CIV. 74-3247, CIV. 74-2451, MDL 189)</t>
  </si>
  <si>
    <t xml:space="preserve">Jones v. Taibbi, </t>
  </si>
  <si>
    <t>508 F.Supp. 1069, 7 Media L. Rep. 1225, D.Mass., March 05, 1981 (NO. CIV.79-821-T)</t>
  </si>
  <si>
    <t xml:space="preserve">U.S. v. Ramey, </t>
  </si>
  <si>
    <t>559 F.Supp. 60, E.D.Tenn., February 18, 1981 (NO. CR-2-80-7)</t>
  </si>
  <si>
    <t xml:space="preserve">U. S. v. Trottier, </t>
  </si>
  <si>
    <t>9 M.J. 337, CMA, October 14, 1980 (NO. 35,854, ACMS 24552)</t>
  </si>
  <si>
    <t xml:space="preserve">resigned </t>
  </si>
  <si>
    <t xml:space="preserve">Pico v. Board of Ed., Island Trees Union Free School Dist. No. 26, </t>
  </si>
  <si>
    <t>638 F.2d 404, 7 Media L. Rep. 1360, C.A.2 (N.Y.), October 02, 1980 (NO. 79-7690, 619)</t>
  </si>
  <si>
    <t xml:space="preserve">U.S. v. Ajlouny, </t>
  </si>
  <si>
    <t>629 F.2d 830, C.A.2 (N.Y.), August 29, 1980 (NO. 80-1047, 1075)</t>
  </si>
  <si>
    <t xml:space="preserve">White v. Sowders, </t>
  </si>
  <si>
    <t>644 F.2d 1177, C.A.6 (Ky.), July 01, 1980 (NO. 79-3242)</t>
  </si>
  <si>
    <t xml:space="preserve">Clayton v. ITT Gilfillan, </t>
  </si>
  <si>
    <t>623 F.2d 563, 104 L.R.R.M. (BNA) 2118, 87 Lab.Cas. P 11,545, 88 Lab.Cas. P 12,009, C.A.9 (Cal.), April 14, 1980 (NO. 77-2756, 77-2763)</t>
  </si>
  <si>
    <t xml:space="preserve">Americans United for Separation of Church and State, Inc. v. U.S. Dept. of Health, Ed. and Welfare, </t>
  </si>
  <si>
    <t>619 F.2d 252, C.A.3 (Pa.), April 08, 1980 (NO. 79-1221)</t>
  </si>
  <si>
    <t xml:space="preserve">Wilson P. Abraham Const. Corp. v. Texas Industries, Inc., </t>
  </si>
  <si>
    <t>604 F.2d 897, 1979-2 Trade Cases P 62,929, C.A.5 (La.), October 16, 1979 (NO. 78-1788)</t>
  </si>
  <si>
    <t xml:space="preserve">Thomas v. Board of Ed., Granville Central School Dist., </t>
  </si>
  <si>
    <t>M, D</t>
  </si>
  <si>
    <t xml:space="preserve">Pacific Mailing Equipment Corp. v. Pitney Bowes, Inc., </t>
  </si>
  <si>
    <t>Not Reported in F.Supp., 1980 WL 2010, 1981-1 Trade Cases P 64,002, N.D.Cal., September 26, 1980 (NO. C-75-2673-WWS, C-80-0067-WWS)</t>
  </si>
  <si>
    <t xml:space="preserve">Ward v. Arkansas State Police, </t>
  </si>
  <si>
    <t>493 F.Supp. 1315, 23 Fair Empl.Prac.Cas. (BNA) 1518, E.D.Ark., July 29, 1980 (NO. LR-C-77-256)</t>
  </si>
  <si>
    <t>499 F.Supp. 108, 1981-1 Trade Cases P 64,003, N.D.Cal., July 07, 1980 (NO. C-75-2673-WWS, C-80-0067-WWS)</t>
  </si>
  <si>
    <t xml:space="preserve">U.S. v. State of Md., </t>
  </si>
  <si>
    <t>488 F.Supp. 347, D.Md., March 31, 1980 (NO. CIV.K-78-1287)</t>
  </si>
  <si>
    <t xml:space="preserve">Dogherra v. Safeway Stores, Inc., </t>
  </si>
  <si>
    <t>484 F.Supp. 396, N.D.Cal., January 22, 1980 (NO. C-77-2889 SW (SJ))</t>
  </si>
  <si>
    <t xml:space="preserve">Foster v. West Alexandria Properties, Inc., </t>
  </si>
  <si>
    <t>Not Reported in F.Supp., 1980 WL 1809, 1980-1 Trade Cases P 63,223, E.D.Va., January 04, 1980 (NO. 79-764-A)</t>
  </si>
  <si>
    <t xml:space="preserve">Pollard v. Riddle, </t>
  </si>
  <si>
    <t>482 F.Supp. 260, E.D.Va., December 28, 1979 (NO. CIV. 75-2208-R)</t>
  </si>
  <si>
    <t xml:space="preserve">U.S. v. Felt, </t>
  </si>
  <si>
    <t>491 F.Supp. 179, D.D.C., December 21, 1979 (NO. CRIM. 78-00179)</t>
  </si>
  <si>
    <t xml:space="preserve">U. S. v. Waldron, </t>
  </si>
  <si>
    <t>9 M.J. 811, NCMR, June 30, 1980 (NO. NCM 78 1382)</t>
  </si>
  <si>
    <t xml:space="preserve">Rakas v. Illinois, </t>
  </si>
  <si>
    <t>439 U.S. 128, 99 S.Ct. 421, 58 L.Ed.2d 387, U.S.Ill., December 05, 1978 (NO. 77-5781)</t>
  </si>
  <si>
    <t xml:space="preserve">U.S. v. Duboise, </t>
  </si>
  <si>
    <t>604 F.2d 648, C.A.10 (N.M.), August 24, 1979 (NO. 78-1449)</t>
  </si>
  <si>
    <t xml:space="preserve">U. S. Wrestling Federation v. Wrestling Division of AAU, Inc., </t>
  </si>
  <si>
    <t>605 F.2d 313, C.A.7 (Ill.), August 17, 1979 (NO. 79-1251)</t>
  </si>
  <si>
    <t xml:space="preserve">Belle View Apartments v. Realty ReFund Trust, </t>
  </si>
  <si>
    <t>602 F.2d 668, 27 Fed.R.Serv.2d 1191, C.A.4 (Va.), August 03, 1979 (NO. 78-1623)</t>
  </si>
  <si>
    <t xml:space="preserve">Birnbaum v. U.S., </t>
  </si>
  <si>
    <t>588 F.2d 319, 47 A.L.R. Fed. 259, 201 U.S.P.Q. 623, C.A.2 (N.Y.), November 09, 1978 (NO. 935, 976, 977, 77-6175, 77-6181, 77-6183)</t>
  </si>
  <si>
    <t xml:space="preserve">Central Hudson Gas &amp; Elec. Corp. v. U.S. E.P.A., </t>
  </si>
  <si>
    <t>587 F.2d 549, 1978 WL 402836, 12 ERC 1454, 8 Envtl. L. Rep. 20,893, C.A.2 (N.Y.), November 03, 1978 (NO. 77-4192, 78-6032, 941, 942)</t>
  </si>
  <si>
    <t xml:space="preserve">Ruangswang v. Immigration and Naturalization Service, </t>
  </si>
  <si>
    <t xml:space="preserve">U.S. v. Jackson, </t>
  </si>
  <si>
    <t>585 F.2d 653, C.A.4 (Va.), October 05, 1978 (NO. 77-2531, 77-2530)</t>
  </si>
  <si>
    <t xml:space="preserve">Reichardt v. Life Ins. Co. of North America, </t>
  </si>
  <si>
    <t>485 F.Supp. 56, N.D.Cal., August 22, 1979 (NO. C-74-1179 WHO)</t>
  </si>
  <si>
    <t xml:space="preserve">Krehl v. Baskin-Robbins Ice Cream Co., </t>
  </si>
  <si>
    <t>Not Reported in F.Supp., 1979 WL 1662, 1979-2 Trade Cases P 62,806, C.D.Cal., August 07, 1979 (NO. CV 76-1797-DWW)</t>
  </si>
  <si>
    <t xml:space="preserve">Standard Oil Co. v. F.T.C., </t>
  </si>
  <si>
    <t>475 F.Supp. 1261, 1979-2 Trade Cases P 62,776, N.D.Ind., July 30, 1979 (NO. CIV. H 78-483)</t>
  </si>
  <si>
    <t xml:space="preserve">Flesch v. Eastern Pennsylvania Psychiatric Institute, </t>
  </si>
  <si>
    <t>472 F.Supp. 798, 20 Fair Empl.Prac.Cas. (BNA) 158, 20 Empl. Prac. Dec. P 30,213, E.D.Pa., June 25, 1979 (NO. CIV. 76-3927)</t>
  </si>
  <si>
    <t xml:space="preserve">Mullins v. Lane, </t>
  </si>
  <si>
    <t>484 F.Supp. 237, E.D.Tenn., June 19, 1979 (NO. CIV-2-79-98)</t>
  </si>
  <si>
    <t xml:space="preserve">Weiss v. Willow Tree Civic Ass'n, </t>
  </si>
  <si>
    <t>467 F.Supp. 803, S.D.N.Y., February 08, 1979 (NO. 78 CIV. 3471)</t>
  </si>
  <si>
    <t xml:space="preserve">Johnson v. Hall, </t>
  </si>
  <si>
    <t>465 F.Supp. 516, D.Mass., January 31, 1979 (NO. CIV. 76-2869-T)</t>
  </si>
  <si>
    <t xml:space="preserve">In re Haven Industries, Inc., </t>
  </si>
  <si>
    <t>462 F.Supp. 172, Fed. Sec. L. Rep. P 96,614, S.D.N.Y., November 29, 1978 (NO. 76 CIV. 2626, MDL M21-18)</t>
  </si>
  <si>
    <t xml:space="preserve">U.S. v. U.S. Gypsum Co., </t>
  </si>
  <si>
    <t>438 U.S. 422, 98 S.Ct. 2864, 1978 WL 205895, 57 L.Ed.2d 854, 1978-1 Trade Cases P 62,103, U.S.Pa., June 29, 1978 (NO. 76-1560)</t>
  </si>
  <si>
    <t xml:space="preserve">C. I. R. v. Kowalski, </t>
  </si>
  <si>
    <t>434 U.S. 77, 98 S.Ct. 315, 54 L.Ed.2d 252, 40 A.F.T.R.2d 77-6128, 77-2 USTC P 9748, 1978-1 C.B. 15, U.S., November 29, 1977 (NO. 76-1095)</t>
  </si>
  <si>
    <t xml:space="preserve">Novotny v. Great American Federal Sav. and Loan Ass'n, </t>
  </si>
  <si>
    <t>584 F.2d 1235, 17 Fair Empl.Prac.Cas. (BNA) 1252, 17 Empl. Prac. Dec. P 8576, C.A.3 (Pa.), August 07, 1978 (NO. 77-1756)</t>
  </si>
  <si>
    <t xml:space="preserve">Matter of Andros Compania Maritima, S.A. (Marc Rich &amp; Co., A.G.), </t>
  </si>
  <si>
    <t>579 F.2d 691, 1978 A.M.C. 2108, C.A.2 (N.Y.), June 07, 1978 (NO. 78-7019, 865)</t>
  </si>
  <si>
    <t xml:space="preserve">SmithKline Corp. v. Eli Lilly &amp; Co., </t>
  </si>
  <si>
    <t>575 F.2d 1056, 1978-1 Trade Cases P 62,007, C.A.3 (Pa.), April 03, 1978 (NO. 77-1232)</t>
  </si>
  <si>
    <t xml:space="preserve">U.S. v. Riquelmy, </t>
  </si>
  <si>
    <t>572 F.2d 947, C.A.2 (N.Y.), March 16, 1978 (NO. 451, 77-1385)</t>
  </si>
  <si>
    <t xml:space="preserve">U. S. ex rel. Marzeno v. Gengler, </t>
  </si>
  <si>
    <t xml:space="preserve">Independent Cosmetic Mfrs. &amp; Distributors, Inc. v. U. S. Dept. of Health, Ed. and Welfare, </t>
  </si>
  <si>
    <t>574 F.2d 553, 187 U.S.App.D.C. 342, C.A.D.C., February 13, 1978 (NO. 76-1007, 75-1845)</t>
  </si>
  <si>
    <t xml:space="preserve">U.S. v. Cella, </t>
  </si>
  <si>
    <t>568 F.2d 1266, C.A.9 (Cal.), December 09, 1977 (NO. 76-2722, 76-2740, 76-3041)</t>
  </si>
  <si>
    <t xml:space="preserve">U. S. ex rel. Ratchford v. Jeffes, </t>
  </si>
  <si>
    <t>451 F.Supp. 675, E.D.Pa., May 23, 1978 (NO. 77-1795)</t>
  </si>
  <si>
    <t xml:space="preserve">Britt v. Suckle, </t>
  </si>
  <si>
    <t>453 F.Supp. 987, E.D.Tex., May 11, 1978 (NO. CIV. S-76-49-CA)</t>
  </si>
  <si>
    <t xml:space="preserve">Marc Rich &amp; Co., A. G. v. Transmarine Seaways Corp. of Monrovia, </t>
  </si>
  <si>
    <t>443 F.Supp. 386, S.D.N.Y., January 13, 1978 (NO. 77 CIV. 5651)</t>
  </si>
  <si>
    <t xml:space="preserve">Consolidated Exp., Inc. v. New York Shipping Ass'n, Inc., </t>
  </si>
  <si>
    <t>452 F.Supp. 1024, 97 L.R.R.M. (BNA) 2532, 85 Lab.Cas. P 11,053, D.N.J., December 19, 1977 (NO. CIV. 76-1645, CIV. 77-156)</t>
  </si>
  <si>
    <t xml:space="preserve">North Dakota State Wheat Com'n v. U. S., </t>
  </si>
  <si>
    <t>565 F.2d 621, C.A.8 (N.D.), September 30, 1977 (NO. 76-1990)</t>
  </si>
  <si>
    <t xml:space="preserve">Oglethorpe Co. v. U. S., </t>
  </si>
  <si>
    <t>214 Ct.Cl. 551, 558 F.2d 590, Ct.Cl., July 08, 1977 (NO. 228-74)</t>
  </si>
  <si>
    <t xml:space="preserve">Wright v. Chief of Transit Police, </t>
  </si>
  <si>
    <t>558 F.2d 67, 2 Media L. Rep. 1980, C.A.2 (N.Y.), June 08, 1977 (NO. 76-7405, 446)</t>
  </si>
  <si>
    <t xml:space="preserve">Tarasi v. Pittsburgh Nat. Bank, </t>
  </si>
  <si>
    <t>555 F.2d 1152, Fed. Sec. L. Rep. P 96,050, C.A.3 (Pa.), May 09, 1977 (NO. 76-1834)</t>
  </si>
  <si>
    <t xml:space="preserve">U.S. v. Hunter, </t>
  </si>
  <si>
    <t>550 F.2d 1066, C.A.6 (Mich.), March 04, 1977 (NO. 76-1631)</t>
  </si>
  <si>
    <t xml:space="preserve">U.S. v. Chapman, </t>
  </si>
  <si>
    <t>549 F.2d 1075, C.A.6 (Mich.), February 09, 1977 (NO. 76-1744)</t>
  </si>
  <si>
    <t xml:space="preserve">U.S. v. Galante, </t>
  </si>
  <si>
    <t>547 F.2d 733, C.A.2 (N.Y.), December 14, 1976 (NO. 76-1165, 76-1308, 308, 350)</t>
  </si>
  <si>
    <t xml:space="preserve">Prudential Oil Corp. v. Phillips Petroleum Co., </t>
  </si>
  <si>
    <t>546 F.2d 469, 22 Fed.R.Serv.2d 601, C.A.2 (N.Y.), December 01, 1976 (NO. 76-7207, 324)</t>
  </si>
  <si>
    <t xml:space="preserve">Abstained (apart from his withdrawal the court was unanimous) </t>
  </si>
  <si>
    <t xml:space="preserve">Bretz v. Crist, </t>
  </si>
  <si>
    <t>546 F.2d 1336, C.A.9 (Mont.), November 18, 1976 (NO. 76-1572, 76-1169)</t>
  </si>
  <si>
    <t xml:space="preserve">U. S. ex rel. Wilson v. State of Del., </t>
  </si>
  <si>
    <t>437 F.Supp. 407, D.Del., August 30, 1977 (NO. CIV. 77-262)</t>
  </si>
  <si>
    <t xml:space="preserve">U.S. v. Giacalone, </t>
  </si>
  <si>
    <t>455 F.Supp. 26, E.D.Mich., August 19, 1977 (NO. CRIM. 77-80449)</t>
  </si>
  <si>
    <t xml:space="preserve">In re Search Warrant Dated July 4, 1977, For Premises at 2125 S St., Northwest, Washington, D.C., </t>
  </si>
  <si>
    <t>436 F.Supp. 689, D.D.C., July 27, 1977 (NO. MISC. 77-0151)</t>
  </si>
  <si>
    <t xml:space="preserve">Johnson v. Butler, </t>
  </si>
  <si>
    <t>433 F.Supp. 531, W.D.Va., June 08, 1977 (NO. CIV. 76-0081)</t>
  </si>
  <si>
    <t xml:space="preserve">U.S. v. Dansker, </t>
  </si>
  <si>
    <t>449 F.Supp. 1057, D.N.J., June 02, 1977 (NO. CRIM. 74-555)</t>
  </si>
  <si>
    <t xml:space="preserve">Hernandez v. Hanson, </t>
  </si>
  <si>
    <t>430 F.Supp. 1154, D.Neb., April 25, 1977 (NO. CIV. 75-0-174)</t>
  </si>
  <si>
    <t xml:space="preserve">Matter of Valuation Proceedings Under Sections 303(C) and 306 of Regional Rail Reorganization Act, </t>
  </si>
  <si>
    <t>439 F.Supp. 1351, Sp.Ct.R.R.R.A., April 19, 1977 (NO. 76-1)</t>
  </si>
  <si>
    <t xml:space="preserve">U.S. v. Baskes, </t>
  </si>
  <si>
    <t>433 F.Supp. 799, 39 A.F.T.R.2d 77-1455, 77-1 USTC P 9393, N.D.Ill., March 23, 1977 (NO. 76 CR 585)</t>
  </si>
  <si>
    <t xml:space="preserve">Cary v. Board of Ed. of Adams-Arapahoe School Dist. 28-J, Aurora, Colo., </t>
  </si>
  <si>
    <t>427 F.Supp. 945, D.Colo., March 03, 1977 (NO. CIV 76 M 200)</t>
  </si>
  <si>
    <t xml:space="preserve">Jones v. Jago, </t>
  </si>
  <si>
    <t>428 F.Supp. 405, N.D.Ohio, February 10, 1977 (NO. C75-530)</t>
  </si>
  <si>
    <t xml:space="preserve">Hall v. State of Md., </t>
  </si>
  <si>
    <t>433 F.Supp. 756, D.Md., February 08, 1977 (NO. CIV 72-60-K, CIV. 72-295-K, CIV. 72-417-K, CIV. 72-642-K, CIV. 71-37-K, CIV. K-74-1)</t>
  </si>
  <si>
    <t xml:space="preserve">Pacific Far East Line, Inc. v. Ogden Corp., </t>
  </si>
  <si>
    <t>425 F.Supp. 1239, 1977 A.M.C. 2561, N.D.Cal., January 17, 1977 (NO. C-76-2063-CBR)</t>
  </si>
  <si>
    <t xml:space="preserve">Maryland Public Interest Research Group v. Elkins, </t>
  </si>
  <si>
    <t>430 F.Supp. 387, D.Md., December 30, 1976 (NO. CIV. K-75-1751)</t>
  </si>
  <si>
    <t>427 F.Supp. 1089, 1976-2 Trade Cases P 61,199, E.D.Pa., November 02, 1976 (NO. CIV 75-1102)</t>
  </si>
  <si>
    <t xml:space="preserve">Ricks v. U.S., </t>
  </si>
  <si>
    <t>434 F.Supp. 1262, S.D.Ga., October 05, 1976 (NO. CV376-1)</t>
  </si>
  <si>
    <t xml:space="preserve">U. S. v. Agurs, </t>
  </si>
  <si>
    <t>427 U.S. 97, 96 S.Ct. 2392, 49 L.Ed.2d 342, U.S.Dist.Col., June 24, 1976 (NO. 75-491)</t>
  </si>
  <si>
    <t xml:space="preserve">Simon v. Eastern Kentucky Welfare Rights Organization, </t>
  </si>
  <si>
    <t>426 U.S. 26, 96 S.Ct. 1917, 48 L.Ed.2d 450, 38 A.F.T.R.2d 76-5027, 76-1 USTC P 9439, 1976-2 C.B. 609, U.S.Dist.Col., June 01, 1976 (NO. 74-1124, 74-1110)</t>
  </si>
  <si>
    <t xml:space="preserve">Baxter v. Palmigiano, </t>
  </si>
  <si>
    <t>425 U.S. 308, 96 S.Ct. 1551, 47 L.Ed.2d 810, U.S.Cal., April 20, 1976 (NO. 74-1187, 74-1194)</t>
  </si>
  <si>
    <t xml:space="preserve">U.S. v. Jonas, </t>
  </si>
  <si>
    <t>540 F.2d 566, C.A.7 (Ill.), August 18, 1976 (NO. 75-1904)</t>
  </si>
  <si>
    <t xml:space="preserve">Horwath v. N.L.R.B., </t>
  </si>
  <si>
    <t>539 F.2d 1093, 92 L.R.R.M. (BNA) 3361, 79 Lab.Cas. P 11,511, C.A.7, July 15, 1976 (NO. 75-1805)</t>
  </si>
  <si>
    <t xml:space="preserve">Mabey v. Reagan, </t>
  </si>
  <si>
    <t>537 F.2d 1036, C.A.9 (Cal.), June 01, 1976 (NO. 74-3413)</t>
  </si>
  <si>
    <t xml:space="preserve">GTE Sylvania Inc. v. Continental T. V., Inc., </t>
  </si>
  <si>
    <t xml:space="preserve">U.S. v. Kelner, </t>
  </si>
  <si>
    <t>534 F.2d 1020, 34 A.L.R. Fed. 767, C.A.2 (N.Y.), April 09, 1976 (NO. 396, 75-1290)</t>
  </si>
  <si>
    <t xml:space="preserve">U.S. v. Austin, </t>
  </si>
  <si>
    <t>533 F.2d 879, C.A.3 (N.J.), March 31, 1976 (NO. 75-1523)</t>
  </si>
  <si>
    <t xml:space="preserve">U.S. v. Turk, </t>
  </si>
  <si>
    <t>526 F.2d 654, C.A.5 (Fla.), January 29, 1976 (NO. 74-3626)</t>
  </si>
  <si>
    <t>529 F.2d 1125, 37 A.F.T.R.2d 76-756, 76-1 USTC P 9228, C.A.9 (Cal.), January 26, 1976 (NO. 74-3019)</t>
  </si>
  <si>
    <t xml:space="preserve">Ingraham v. Wright, </t>
  </si>
  <si>
    <t>525 F.2d 909, C.A.5 (Fla.), January 08, 1976 (NO. 73-2078)</t>
  </si>
  <si>
    <t xml:space="preserve">Emhart Corp. v. USM Corp., </t>
  </si>
  <si>
    <t>527 F.2d 177, 1975-2 Trade Cases P 60,598, C.A.1 (Mass.), November 07, 1975 (NO. 75-1395)</t>
  </si>
  <si>
    <t xml:space="preserve">Overseas Private Inv. Corp. v. Anaconda Co., </t>
  </si>
  <si>
    <t>418 F.Supp. 107, D.D.C., July 20, 1976 (NO. MISC. 75-192)</t>
  </si>
  <si>
    <t xml:space="preserve">U.S. v. Albano, </t>
  </si>
  <si>
    <t>414 F.Supp. 67, 38 A.F.T.R.2d 76-5269, 76-1 USTC P 9474, S.D.N.Y., June 02, 1976 (NO. 75 CR 373)</t>
  </si>
  <si>
    <t xml:space="preserve">Castleberry v. Crisp, </t>
  </si>
  <si>
    <t>414 F.Supp. 945, N.D.Okla., May 06, 1976 (NO. 75-C-422-C)</t>
  </si>
  <si>
    <t xml:space="preserve">Pearl Brewing Co. v. Joseph Schlitz Brewing Co., </t>
  </si>
  <si>
    <t>415 F.Supp. 1122, 21 Fed.R.Serv.2d 979, 1976-2 Trade Cases P 61,169, S.D.Tex., May 03, 1976 (NO. CIV. 71-H-778A)</t>
  </si>
  <si>
    <t xml:space="preserve">Cunningham v. Bronx County Democratic Executive Committee, </t>
  </si>
  <si>
    <t>420 F.Supp. 1004, S.D.N.Y., April 22, 1976 (NO. 76 CIV. 1699 (CHT))</t>
  </si>
  <si>
    <t xml:space="preserve">U.S. v. Mandel, </t>
  </si>
  <si>
    <t>415 F.Supp. 1079, D.Md., April 08, 1976 (NO. CRIM. HM75-0822)</t>
  </si>
  <si>
    <t xml:space="preserve">In Re Siehl, </t>
  </si>
  <si>
    <t>Not Reported in F.Supp., 1975 WL 778, 37 A.F.T.R.2d 76-790, 76-1 USTC P 9217, S.D.Ohio, December 23, 1975 (NO. 55, 648)</t>
  </si>
  <si>
    <t xml:space="preserve">U. S. v. Peltier, </t>
  </si>
  <si>
    <t>422 U.S. 531, 95 S.Ct. 2313, 45 L.Ed.2d 374, U.S.Cal., June 25, 1975 (NO. 73-2000)</t>
  </si>
  <si>
    <t xml:space="preserve">U.S. v. Nobles, </t>
  </si>
  <si>
    <t>422 U.S. 225, 95 S.Ct. 2160, 45 L.Ed.2d 141, 20 Fed.R.Serv.2d 547, U.S.Cal., June 23, 1975 (NO. 74-634)</t>
  </si>
  <si>
    <t xml:space="preserve">Twentieth Century Music Corp. v. Aiken, </t>
  </si>
  <si>
    <t>422 U.S. 151, 95 S.Ct. 2040, 45 L.Ed.2d 84, 186 U.S.P.Q. 65, U.S.Pa., June 17, 1975 (NO. 74-452)</t>
  </si>
  <si>
    <t xml:space="preserve">Goldfarb v. Virginia State Bar, </t>
  </si>
  <si>
    <t>421 U.S. 773, 95 S.Ct. 2004, 44 L.Ed.2d 572, 1975-1 Trade Cases P 60,355, U.S.Va., June 16, 1975 (NO. 74-70)</t>
  </si>
  <si>
    <t xml:space="preserve">Meek v. Pittenger, </t>
  </si>
  <si>
    <t>421 U.S. 349, 95 S.Ct. 1753, 44 L.Ed.2d 217, U.S.Pa., May 19, 1975 (NO. 73-1765)</t>
  </si>
  <si>
    <t xml:space="preserve">Cox Broadcasting Corp. v. Cohn, </t>
  </si>
  <si>
    <t>420 U.S. 469, 95 S.Ct. 1029, 32 Rad. Reg. 2d (P &amp; F) 1511, 43 L.Ed.2d 328, 1 Media L. Rep. 1819, U.S.Ga., March 03, 1975 (NO. 73-938)</t>
  </si>
  <si>
    <t xml:space="preserve">U.S. v. Zudick, </t>
  </si>
  <si>
    <t xml:space="preserve">Stokes v. Merrill Lynch, Pierce, Fenner &amp; Smith Inc., </t>
  </si>
  <si>
    <t>523 F.2d 433, C.A.6 (Tenn.), September 30, 1975 (NO. 74-2076)</t>
  </si>
  <si>
    <t xml:space="preserve">U.S. v. Freeman, </t>
  </si>
  <si>
    <t>524 F.2d 337, 34 A.L.R. Fed. 271, C.A.7 (Ind.), September 26, 1975 (NO. 74-1696)</t>
  </si>
  <si>
    <t xml:space="preserve">Aluminum Co. of America v. Department of Treasury of State of Mich., </t>
  </si>
  <si>
    <t>522 F.2d 1120, C.A.6 (Mich.), August 28, 1975 (NO. 75-1354, 75-1415)</t>
  </si>
  <si>
    <t>516 F.2d 594, 170 U.S.App.D.C. 1, C.A.D.C., June 23, 1975 (NO. 73-1847)</t>
  </si>
  <si>
    <t>C/D, C</t>
  </si>
  <si>
    <t xml:space="preserve">N.L.R.B. v. Covington Furniture Mfg. Co., </t>
  </si>
  <si>
    <t>514 F.2d 995, 89 L.R.R.M. (BNA) 3024, 77 Lab.Cas. P 11,042, C.A.6, April 28, 1975 (NO. 74-2012)</t>
  </si>
  <si>
    <t>N</t>
  </si>
  <si>
    <t>William E. Fortas - Attorney</t>
  </si>
  <si>
    <t xml:space="preserve">U.S. v. Scott, </t>
  </si>
  <si>
    <t>520 F.2d 697, C.A.9 (Cal.), February 21, 1975 (NO. 74-1375, 74-1376, 74-1373, 74-1374)</t>
  </si>
  <si>
    <t xml:space="preserve">Westberry v. Gilman Paper Co., </t>
  </si>
  <si>
    <t>507 F.2d 206, 9 Fair Empl.Prac.Cas. (BNA) 142, 11 Fair Empl.Prac.Cas. (BNA) 472, 10 Empl. Prac. Dec. P 10,516, C.A.5 (Ga.), January 22, 1975 (NO. 73 3268)</t>
  </si>
  <si>
    <t xml:space="preserve">Cox v. Turley, </t>
  </si>
  <si>
    <t>506 F.2d 1347, C.A.6 (Ky.), November 22, 1974 (NO. 73-1856)</t>
  </si>
  <si>
    <t xml:space="preserve">Bullock v. Mumford, </t>
  </si>
  <si>
    <t>509 F.2d 384, 8 Empl. Prac. Dec. P 9730, 9 Empl. Prac. Dec. P 9866, 166 U.S.App.D.C. 51, C.A.D.C., October 21, 1974 (NO. 71-2058)</t>
  </si>
  <si>
    <t xml:space="preserve">U.S. v. Acosta, </t>
  </si>
  <si>
    <t>501 F.2d 1330, C.A.5 (Tex.), October 10, 1974 (NO. 73-4016)</t>
  </si>
  <si>
    <t xml:space="preserve">Beltone Electronics Corp. v. F.T.C., </t>
  </si>
  <si>
    <t>402 F.Supp. 590, 1975-2 Trade Cases P 60,566, N.D.Ill., September 10, 1975 (NO. 75 C 1230)</t>
  </si>
  <si>
    <t xml:space="preserve">Atlantic Richfield Co. v. F.T.C., </t>
  </si>
  <si>
    <t>398 F.Supp. 1, 1975-2 Trade Cases P 60,574, S.D.Tex., July 03, 1975 (NO. CIV. 75-H-884)</t>
  </si>
  <si>
    <t xml:space="preserve">Emmett v. Ricketts, </t>
  </si>
  <si>
    <t>397 F.Supp. 1025, N.D.Ga., June 17, 1975 (NO. C 74-1112A, C 74-831A)</t>
  </si>
  <si>
    <t xml:space="preserve">Long v. Powell, </t>
  </si>
  <si>
    <t>388 F.Supp. 422, N.D.Ga., February 07, 1975 (NO. CIV. C74-872A)</t>
  </si>
  <si>
    <t xml:space="preserve">Abbit v. Bernier, </t>
  </si>
  <si>
    <t>387 F.Supp. 57, D.Conn., December 24, 1974 (NO. CIV. H-74-64)</t>
  </si>
  <si>
    <t xml:space="preserve">Davis v. Page, </t>
  </si>
  <si>
    <t>385 F.Supp. 395, D.N.H., November 27, 1974 (NO. CIV. 74-51)</t>
  </si>
  <si>
    <t xml:space="preserve">Delta Const. Co. of Jackson v. City of Pascagoula, </t>
  </si>
  <si>
    <t>384 F.Supp. 1052, S.D.Miss., November 25, 1974 (NO. CIV. 4211)</t>
  </si>
  <si>
    <t xml:space="preserve">U. S. ex rel. Radich v. Criminal Court of City of New York, </t>
  </si>
  <si>
    <t>385 F.Supp. 165, S.D.N.Y., November 07, 1974 (NO. 71 CIV. 2738 (JMC))</t>
  </si>
  <si>
    <t>384 F.Supp. 1151, E.D.Mich., November 05, 1974 (NO. CRIM. 74-81692)</t>
  </si>
  <si>
    <t xml:space="preserve">U.S. v. Marine Bancorporation, Inc., </t>
  </si>
  <si>
    <t>418 U.S. 602, 94 S.Ct. 2856, 41 L.Ed.2d 978, 1974-1 Trade Cases P 75,125, U.S.Wash., June 26, 1974 (NO. 73-38)</t>
  </si>
  <si>
    <t xml:space="preserve">Spence v. State of Wash., </t>
  </si>
  <si>
    <t>418 U.S. 405, 94 S.Ct. 2727, 41 L.Ed.2d 842, U.S.Wash., June 25, 1974 (NO. 72-1690)</t>
  </si>
  <si>
    <t xml:space="preserve">Old Dominion Branch No. 496, Nat. Ass'n of Letter Carriers, AFL-CIO v. Austin, </t>
  </si>
  <si>
    <t>418 U.S. 264, 94 S.Ct. 2770, 86 L.R.R.M. (BNA) 2740, 41 L.Ed.2d 745, 74 Lab.Cas. P 10,121, U.S.Va., June 25, 1974 (NO. 72-1180)</t>
  </si>
  <si>
    <t xml:space="preserve">U. S. v. Richardson, </t>
  </si>
  <si>
    <t>418 U.S. 166, 94 S.Ct. 2940, 41 L.Ed.2d 678, U.S.Pa., June 25, 1974 (NO. 72-885)</t>
  </si>
  <si>
    <t xml:space="preserve">N.L.R.B. v. Bell Aerospace Co. Div. of Textron, Inc., </t>
  </si>
  <si>
    <t>416 U.S. 267, 94 S.Ct. 1757, 85 L.R.R.M. (BNA) 2945, 40 L.Ed.2d 134, 73 Lab.Cas. P 14,465, U.S., April 23, 1974 (NO. 72-1598)</t>
  </si>
  <si>
    <t xml:space="preserve">Smith v. Goguen, </t>
  </si>
  <si>
    <t>415 U.S. 566, 94 S.Ct. 1242, 39 L.Ed.2d 605, U.S.Mass., March 25, 1974 (NO. 72-1254)</t>
  </si>
  <si>
    <t xml:space="preserve">Teleprompter Corp. v. Columbia Broadcasting System, Inc., </t>
  </si>
  <si>
    <t xml:space="preserve">Zahn v. International Paper Co., </t>
  </si>
  <si>
    <t>414 U.S. 291, 94 S.Ct. 505, 6 ERC 1120, 38 L.Ed.2d 511, 17 Fed.R.Serv.2d 1457, 4 Envtl. L. Rep. 20,100, U.S.Vt., December 17, 1973 (NO. 72-888)</t>
  </si>
  <si>
    <t xml:space="preserve">U.S. v. Robinson, </t>
  </si>
  <si>
    <t>414 U.S. 218, 94 S.Ct. 467, 38 L.Ed.2d 427, 66 O.O.2d 202, U.S.Dist.Col., December 11, 1973 (NO. 72-936)</t>
  </si>
  <si>
    <t xml:space="preserve">Trinkler v. Alabama, </t>
  </si>
  <si>
    <t>414 U.S. 955, 94 S.Ct. 265 (Mem), 38 L.Ed.2d 207, U.S.Ala., October 23, 1973 (NO. 72 1487)</t>
  </si>
  <si>
    <t xml:space="preserve">National Nutritional Foods Ass'n v. Food and Drug Administration, </t>
  </si>
  <si>
    <t>504 F.2d 761, C.A.2, August 15, 1974 (NO. 73-2166, 73-2745, 73-2747, 73-2129, 73-2449, 72-2175, 73-2748, 1189-1203, 73-2746)</t>
  </si>
  <si>
    <t>500 F.2d 127, 30 Rad. Reg. 2d (P &amp; F) 1053, 182 U.S.P.Q. 388, C.A.3 (Pa.), June 21, 1974 (NO. 73-1469)</t>
  </si>
  <si>
    <t xml:space="preserve">U.S. v. Harris, </t>
  </si>
  <si>
    <t>498 F.2d 1164, C.A.3 (Pa.), May 30, 1974 (NO. 73-2045, 73-2043, 73-2041, 73-2042, 73-2046, 73-2040)</t>
  </si>
  <si>
    <t xml:space="preserve">Herbst v. International Tel. &amp; Tel. Corp., </t>
  </si>
  <si>
    <t>495 F.2d 1308, 18 Fed.R.Serv.2d 768, Fed. Sec. L. Rep. P 94,481, C.A.2 (Conn.), April 03, 1974 (NO. 314, 73-2062)</t>
  </si>
  <si>
    <t xml:space="preserve">U.S. v. Albarado, </t>
  </si>
  <si>
    <t>495 F.2d 799, C.A.2 (N.Y.), April 01, 1974 (NO. 323, 73-1954)</t>
  </si>
  <si>
    <t xml:space="preserve">City of Detroit v. Grinnell Corp., </t>
  </si>
  <si>
    <t>495 F.2d 448, 18 Fed.R.Serv.2d 637, 1974-1 Trade Cases P 74,986, C.A.2 (N.Y.), March 13, 1974 (NO. 14, 18, 73-1211, 73-1420)</t>
  </si>
  <si>
    <t xml:space="preserve">Nelson v. Heyne, </t>
  </si>
  <si>
    <t>491 F.2d 352, C.A.7 (Ind.), January 31, 1974 (NO. 72-1970, 73-1446)</t>
  </si>
  <si>
    <t xml:space="preserve">Confederation of Police v. Conlisk, </t>
  </si>
  <si>
    <t>489 F.2d 891, C.A.7 (Ill.), November 29, 1973 (NO. 73-1543)</t>
  </si>
  <si>
    <t>C, M</t>
  </si>
  <si>
    <t xml:space="preserve">Williams &amp; Wilkins Co. v. U. S., </t>
  </si>
  <si>
    <t>203 Ct.Cl. 74, 487 F.2d 1345, 21 A.L.R. Fed. 151, 180 U.S.P.Q. 49, Ct.Cl., November 27, 1973 (NO. 73-68)</t>
  </si>
  <si>
    <t xml:space="preserve">Nixon v. Sirica, </t>
  </si>
  <si>
    <t>487 F.2d 700, 19 A.L.R. Fed. 343, 159 U.S.App.D.C. 58, C.A.D.C., October 12, 1973 (NO. 73-1962, 73-1967, 73-1989)</t>
  </si>
  <si>
    <t xml:space="preserve">resignation controversy </t>
  </si>
  <si>
    <t xml:space="preserve">Anderson v. Home Style Stores, Inc., </t>
  </si>
  <si>
    <t>381 F.Supp. 402, 1974-2 Trade Cases P 75,326, E.D.Pa., September 03, 1974 (NO. CIV. 71-201)</t>
  </si>
  <si>
    <t xml:space="preserve">Bickar v. Gray, </t>
  </si>
  <si>
    <t>380 F.Supp. 804, N.D.Ohio, July 26, 1974 (NO. CIV. C73-993Y)</t>
  </si>
  <si>
    <t xml:space="preserve">Torres v. Delgado, </t>
  </si>
  <si>
    <t>391 F.Supp. 379, D.Puerto Rico, July 03, 1974 (NO. CIV. 586-71)</t>
  </si>
  <si>
    <t xml:space="preserve">Adams v. Stone, </t>
  </si>
  <si>
    <t>378 F.Supp. 315, N.D.Cal., June 11, 1974 (NO. C-74-0490-CBR)</t>
  </si>
  <si>
    <t xml:space="preserve">Bay City-Abrahams Bros., Inc. v. Estee Lauder, Inc., </t>
  </si>
  <si>
    <t>375 F.Supp. 1206, 1974-1 Trade Cases P 75,095, S.D.N.Y., May 17, 1974 (NO. 73 CIV. 4207(JMC))</t>
  </si>
  <si>
    <t xml:space="preserve">Midway Enterprises, Inc. v. Petroleum Marketing Corp., </t>
  </si>
  <si>
    <t>375 F.Supp. 1339, 1974-2 Trade Cases P 75,200, D.Md., May 16, 1974 (NO. CIV. 73-1178-N)</t>
  </si>
  <si>
    <t xml:space="preserve">Smith v. U.S., </t>
  </si>
  <si>
    <t>375 F.Supp. 1244, E.D.Va., May 10, 1974 (NO. CIV. 450-72-A-M)</t>
  </si>
  <si>
    <t xml:space="preserve">Cass Student Advertising Inc. v. National Educational Advertising Services, Inc., </t>
  </si>
  <si>
    <t>374 F.Supp. 796, 1974-1 Trade Cases P 75,019, N.D.Ill., April 15, 1974 (NO. 73 C 2779)</t>
  </si>
  <si>
    <t xml:space="preserve">U. S. v. B &amp; H Dist. Corp., </t>
  </si>
  <si>
    <t>375 F.Supp. 136, W.D.Wis., April 10, 1974 (NO. 70-CR-67)</t>
  </si>
  <si>
    <t xml:space="preserve">California Legislative Council for Older Americans v. Weinberger, </t>
  </si>
  <si>
    <t>375 F.Supp. 216, E.D.Cal., April 05, 1974 (NO. CIV. S74-32)</t>
  </si>
  <si>
    <t xml:space="preserve">Jack Winter, Inc. v. Koratron Co., Inc., </t>
  </si>
  <si>
    <t>375 F.Supp. 1, 181 U.S.P.Q. 353, 1974-2 Trade Cases P 75,270, N.D.Cal., March 06, 1974 (NO. CIV. 49392)</t>
  </si>
  <si>
    <t xml:space="preserve">U.S. v. Shah, </t>
  </si>
  <si>
    <t>371 F.Supp. 1170, W.D.Pa., March 01, 1974 (NO. CRIM. 73-284)</t>
  </si>
  <si>
    <t xml:space="preserve">Concerned Consumers League v. O'Neill, </t>
  </si>
  <si>
    <t>371 F.Supp. 644, E.D.Wis., February 25, 1974 (NO. CIV. 71-C-601)</t>
  </si>
  <si>
    <t xml:space="preserve">Ortiz v. Hernandez Colon, </t>
  </si>
  <si>
    <t>385 F.Supp. 111, D.Puerto Rico, January 16, 1974 (NO. CIV. 8-73)</t>
  </si>
  <si>
    <t>"But see…"</t>
  </si>
  <si>
    <t xml:space="preserve">Cline v. Rockingham County Superior Court, Exeter, N. H., </t>
  </si>
  <si>
    <t>367 F.Supp. 1146, D.N.H., December 06, 1973 (NO. CIV. A. 73-135)</t>
  </si>
  <si>
    <t xml:space="preserve">U. S. v. Brawer, </t>
  </si>
  <si>
    <t>367 F.Supp. 156, S.D.N.Y., November 26, 1973 (NO. 72 CRIM. 64(MP))</t>
  </si>
  <si>
    <t xml:space="preserve">Guzewicz v. Slayton, </t>
  </si>
  <si>
    <t>366 F.Supp. 1402, E.D.Va., November 15, 1973 (NO. CIV.A73-377-R)</t>
  </si>
  <si>
    <t xml:space="preserve">U.S. v. Ash, </t>
  </si>
  <si>
    <t>413 U.S. 300, 93 S.Ct. 2568, 37 L.Ed.2d 619, U.S.Dist.Col., June 21, 1973 (NO. 71-1255)</t>
  </si>
  <si>
    <t xml:space="preserve">Paris Adult Theatre I v. Slaton, </t>
  </si>
  <si>
    <t>413 U.S. 49, 93 S.Ct. 2628, 37 L.Ed.2d 446, 1 Media L. Rep. 1454, U.S.Ga., June 21, 1973 (NO. 71-1051)</t>
  </si>
  <si>
    <t>OJ, D</t>
  </si>
  <si>
    <t xml:space="preserve">White v. Weiser, </t>
  </si>
  <si>
    <t>412 U.S. 783, 93 S.Ct. 2348, 37 L.Ed.2d 335, U.S.Tex., June 18, 1973 (NO. 71-1623)</t>
  </si>
  <si>
    <t xml:space="preserve">Atchison, T. &amp; S. F. Ry. Co. v. Wichita Bd. of Trade, </t>
  </si>
  <si>
    <t>412 U.S. 800, 93 S.Ct. 2367, 37 L.Ed.2d 350, U.S.Kan., June 18, 1973 (NO. 72-214, 72-433)</t>
  </si>
  <si>
    <t xml:space="preserve">Gaffney v. Cummings, </t>
  </si>
  <si>
    <t>412 U.S. 772, 93 S.Ct. 2342 (Mem), 37 L.Ed.2d 328, U.S., June 18, 1973 (NO. 71-1476, 72-147)</t>
  </si>
  <si>
    <t xml:space="preserve">United States v. Dionisio, </t>
  </si>
  <si>
    <t>410 U.S. 19, 93 S.Ct. 781 (Mem), 35 L.Ed.2d 67, U.S., January 22, 1973 (NO. 71-850, 71-229)</t>
  </si>
  <si>
    <t xml:space="preserve">Y </t>
  </si>
  <si>
    <t xml:space="preserve">Galella v. Onassis, </t>
  </si>
  <si>
    <t xml:space="preserve">Williams v. Independent News Co., Inc., </t>
  </si>
  <si>
    <t>485 F.2d 1099, 17 Fed.R.Serv.2d 1253, 1973-2 Trade Cases P 74,703, C.A.3 (Pa.), September 11, 1973 (NO. 73-1001)</t>
  </si>
  <si>
    <t xml:space="preserve">U.S. v. Gravitt, </t>
  </si>
  <si>
    <t>484 F.2d 375, C.A.5 (Fla.), August 30, 1973 (NO. 72-3163)</t>
  </si>
  <si>
    <t xml:space="preserve">U.S. v. Lemonakis, </t>
  </si>
  <si>
    <t>485 F.2d 941, 158 U.S.App.D.C. 162, C.A.D.C., June 29, 1973 (NO. 71-1745, 71-1774)</t>
  </si>
  <si>
    <t xml:space="preserve">National Petroleum Refiners Ass'n v. F.T.C., </t>
  </si>
  <si>
    <t>482 F.2d 672, 157 U.S.App.D.C. 83, 1973-1 Trade Cases P 74,575, C.A.D.C., June 27, 1973 (NO. 72-1446)</t>
  </si>
  <si>
    <t>P, M</t>
  </si>
  <si>
    <t xml:space="preserve">U.S. v. Bamberger, </t>
  </si>
  <si>
    <t>482 F.2d 166, C.A.9 (Cal.), May 29, 1973 (NO. 71-3052, 71-2381)</t>
  </si>
  <si>
    <t xml:space="preserve">U.S. v. Moore, </t>
  </si>
  <si>
    <t>486 F.2d 1139, 158 U.S.App.D.C. 375, C.A.D.C., May 14, 1973 (NO. 71-1252)</t>
  </si>
  <si>
    <t xml:space="preserve">In re Chinese Maritime Trust, Ltd., </t>
  </si>
  <si>
    <t>478 F.2d 1357, 1973 A.M.C. 1110, C.A.2 (N.Y.), April 30, 1973 (NO. 747, 72-1968)</t>
  </si>
  <si>
    <t xml:space="preserve">U.S. v. Holtz, </t>
  </si>
  <si>
    <t>479 F.2d 89, C.A.9 (Ariz.), April 18, 1973 (NO. 72-1965)</t>
  </si>
  <si>
    <t xml:space="preserve">State Highway Commission of Missouri v. Volpe, </t>
  </si>
  <si>
    <t>479 F.2d 1099, 27 A.L.R. Fed. 183, C.A.8 (Mo.), April 02, 1973 (NO. 72-1512)</t>
  </si>
  <si>
    <t xml:space="preserve">U. S. v. Mapp, </t>
  </si>
  <si>
    <t>476 F.2d 67, C.A.2 (N.Y.), March 28, 1973 (NO. 611, 72-2414)</t>
  </si>
  <si>
    <t xml:space="preserve">Bell Aerospace Co. Div. of Textron Inc. v. N.L.R.B., </t>
  </si>
  <si>
    <t>475 F.2d 485, 82 L.R.R.M. (BNA) 2753, 70 Lab.Cas. P 13,500, C.A.2, February 28, 1973 (NO. 351, 352, 72-1703-72-1860)</t>
  </si>
  <si>
    <t xml:space="preserve">U.S. v. King, </t>
  </si>
  <si>
    <t>478 F.2d 494, C.A.9 (Cal.), February 28, 1973 (NO. 72-1594 TO 72-1602, 72-1628, 72-1593)</t>
  </si>
  <si>
    <t xml:space="preserve">U.S. v. Bozada, </t>
  </si>
  <si>
    <t>473 F.2d 389, C.A.8 (Mo.), January 18, 1973 (NO. 71-1727)</t>
  </si>
  <si>
    <t xml:space="preserve">U.S. v. McNally, </t>
  </si>
  <si>
    <t>473 F.2d 934, 31 A.F.T.R.2d 73-609, 73-1 USTC P 9322, C.A.3 (Pa.), January 15, 1973 (NO. 72-1297)</t>
  </si>
  <si>
    <t xml:space="preserve">U.S. v. Bishop, </t>
  </si>
  <si>
    <t>469 F.2d 1337, C.A.1 (Mass.), November 22, 1972 (NO. 72-1148)</t>
  </si>
  <si>
    <t xml:space="preserve">U.S. v. Canieso, </t>
  </si>
  <si>
    <t>470 F.2d 1224, C.A.2 (N.Y.), November 22, 1972 (NO. 262, 72-1789)</t>
  </si>
  <si>
    <t>469 F.2d 788, C.A.3 (Pa.), October 19, 1972 (NO. 19070)</t>
  </si>
  <si>
    <t xml:space="preserve">Walker v. Dillard, </t>
  </si>
  <si>
    <t>363 F.Supp. 921, W.D.Va., August 30, 1973 (NO. CIV. 72-C-28-R)</t>
  </si>
  <si>
    <t xml:space="preserve">Furumoto v. Lyman, </t>
  </si>
  <si>
    <t>362 F.Supp. 1267, N.D.Cal., August 21, 1973 (NO. C-72-1997-CBR)</t>
  </si>
  <si>
    <t xml:space="preserve">Providence Washington Ins. Co. v. Romney, </t>
  </si>
  <si>
    <t>361 F.Supp. 427, D.R.I., July 19, 1973 (NO. CIV. A. 4996)</t>
  </si>
  <si>
    <t>Concerning Dissent and Civil Disobedience 16 (1968).</t>
  </si>
  <si>
    <t xml:space="preserve">Dobbins v. Kawasaki Motors Corp., U.S.A., </t>
  </si>
  <si>
    <t>362 F.Supp. 54, 1973-2 Trade Cases P 74,609, D.Or., June 15, 1973 (NO. CIV. 71-105)</t>
  </si>
  <si>
    <t xml:space="preserve">Horodner v. Cahn, </t>
  </si>
  <si>
    <t>360 F.Supp. 602, E.D.N.Y., June 15, 1973 (NO. 73 C 686)</t>
  </si>
  <si>
    <t xml:space="preserve">U.S. v. Jones, </t>
  </si>
  <si>
    <t>359 F.Supp. 1268, D.Md., May 07, 1973 (NO. CRIM. 72-0592-N)</t>
  </si>
  <si>
    <t xml:space="preserve">Local 2816, Office of Economic Opportunity Emp. Union, AFGE, AFL-CIO v. Phillips, </t>
  </si>
  <si>
    <t>360 F.Supp. 1092, N.D.Ill., May 03, 1973 (NO. 73 C 500)</t>
  </si>
  <si>
    <t xml:space="preserve">Simos v. Gray, </t>
  </si>
  <si>
    <t>356 F.Supp. 265, E.D.Wis., April 05, 1973 (NO. CIV. A. 72-C-135)</t>
  </si>
  <si>
    <t xml:space="preserve">Henrie v. Derryberry, </t>
  </si>
  <si>
    <t>358 F.Supp. 719, N.D.Okla., April 02, 1973 (NO. CIV. A. 70-C-211)</t>
  </si>
  <si>
    <t>356 F.Supp. 1380, 1973-1 Trade Cases P 74,341, S.D.N.Y., December 27, 1972 (NO. 68 CIV. 4028, 68 CIV. 4027, 68 CIV. 4026)</t>
  </si>
  <si>
    <t xml:space="preserve">U.S. v. Kroll, </t>
  </si>
  <si>
    <t>351 F.Supp. 148, W.D.Mo., December 06, 1972 (NO. CRIM. A. 23897-2)</t>
  </si>
  <si>
    <t xml:space="preserve">Cine-Com Theatres Eastern States, Inc. v. Lordi, </t>
  </si>
  <si>
    <t>351 F.Supp. 42, D.N.J., November 20, 1972 (NO. CIV. A. 911-72)</t>
  </si>
  <si>
    <t xml:space="preserve">Data Digests, Inc. v. Standard &amp; Poor's Corp., </t>
  </si>
  <si>
    <t>57 F.R.D. 42, 16 Fed.R.Serv.2d 1333, 1972 Trade Cases P 74,250, S.D.N.Y., November 16, 1972 (NO. 66 CIV. 2376)</t>
  </si>
  <si>
    <t xml:space="preserve">Grayned v. City of Rockford, </t>
  </si>
  <si>
    <t>408 U.S. 104, 92 S.Ct. 2294, 33 L.Ed.2d 222, U.S.Ill., June 26, 1972 (NO. 70-5106)</t>
  </si>
  <si>
    <t xml:space="preserve">Healy v. James, </t>
  </si>
  <si>
    <t>408 U.S. 169, 92 S.Ct. 2338, 33 L.Ed.2d 266, U.S.Conn., June 26, 1972 (NO. 71-452)</t>
  </si>
  <si>
    <t xml:space="preserve">Gelbard v. U. S., </t>
  </si>
  <si>
    <t>408 U.S. 41, 92 S.Ct. 2357, 33 L.Ed.2d 179, U.S.Cal., June 26, 1972 (NO. 71-110, 71-263)</t>
  </si>
  <si>
    <t xml:space="preserve">Johnson v. Louisiana, </t>
  </si>
  <si>
    <t>406 U.S. 366, 92 S.Ct. 1635 (Mem), 32 L.Ed.2d 162, U.S.La., May 22, 1972 (NO. 69-5035, 69-5046)</t>
  </si>
  <si>
    <t>406 U.S. 380, 92 S.Ct. 1643 (Mem), 32 L.Ed.2d 170, U.S.La., May 22, 1972 (NO. 69-5035, 69-5046)</t>
  </si>
  <si>
    <t xml:space="preserve">Hawaii v. Standard Oil Co. of Cal., </t>
  </si>
  <si>
    <t>405 U.S. 251, 92 S.Ct. 885, 31 L.Ed.2d 184, 15 Fed.R.Serv.2d 1384, 1972 Trade Cases P 73,862, 2 Envtl. L. Rep. 20,133, U.S.Hawai'i, March 01, 1972 (NO. 70-49)</t>
  </si>
  <si>
    <t xml:space="preserve">Schilb v. Kuebel, </t>
  </si>
  <si>
    <t xml:space="preserve">Dun &amp; Bradstreet, Inc. v. C. R. Grove, </t>
  </si>
  <si>
    <t>404 U.S. 898, 92 S.Ct. 204 (Mem), 30 L.Ed.2d 175, U.S.Pa., October 19, 1971 (NO. 71-206)</t>
  </si>
  <si>
    <t>469 F.2d 1033, 4 ERC 1619, 1973 A.M.C. 96, 16 Fed.R.Serv.2d 617, 2 Envtl. L. Rep. 20,616, C.A.2 (Vt.), September 07, 1972 (NO. 742, 71-2157)</t>
  </si>
  <si>
    <t xml:space="preserve">U.S. v. Bland, </t>
  </si>
  <si>
    <t>472 F.2d 1329, 153 U.S.App.D.C. 254, C.A.D.C., September 06, 1972 (NO. 71-1761)</t>
  </si>
  <si>
    <t xml:space="preserve">U.S. v. Langley, </t>
  </si>
  <si>
    <t>466 F.2d 27, C.A.6 (Mich.), August 29, 1972 (NO. 71-1959)</t>
  </si>
  <si>
    <t xml:space="preserve">Richardson v. U.S., </t>
  </si>
  <si>
    <t>465 F.2d 844, C.A.3 (Pa.), July 20, 1972 (NO. 19277)</t>
  </si>
  <si>
    <t xml:space="preserve">Women Strike for Peace v. Morton, </t>
  </si>
  <si>
    <t>472 F.2d 1273, 153 U.S.App.D.C. 198, C.A.D.C., July 14, 1972 (NO. 24913)</t>
  </si>
  <si>
    <t>C,D</t>
  </si>
  <si>
    <t xml:space="preserve">Concerning Dissent and Civil Disobedience 16 (1968).
</t>
  </si>
  <si>
    <t xml:space="preserve">Warriner Hermetics, Inc. v. Copeland Refrigeration Corp., </t>
  </si>
  <si>
    <t>463 F.2d 1002, 1972 Trade Cases P 74,062, C.A.5 (Tex.), July 03, 1972 (NO. 30854)</t>
  </si>
  <si>
    <t xml:space="preserve">U.S. v. Dougherty, </t>
  </si>
  <si>
    <t>473 F.2d 1113, 154 U.S.App.D.C. 76, C.A.D.C., June 30, 1972 (NO. 24318-24324)</t>
  </si>
  <si>
    <t xml:space="preserve">Follow Up/The Jury Comments </t>
  </si>
  <si>
    <t xml:space="preserve">U. S. ex rel. Jackson v. Follette, </t>
  </si>
  <si>
    <t>462 F.2d 1041, C.A.2 (N.Y.), June 23, 1972 (NO. 527, 71-2142)</t>
  </si>
  <si>
    <t xml:space="preserve">Shanley v. Northeast Independent School Dist., Bexar County, Tex., </t>
  </si>
  <si>
    <t>462 F.2d 960, C.A.5 (Tex.), June 09, 1972 (NO. 72-1264)</t>
  </si>
  <si>
    <t xml:space="preserve">U.S. v. Rispo, </t>
  </si>
  <si>
    <t>460 F.2d 965, C.A.3 (Pa.), May 19, 1972 (NO. 71-1414, 71-1413)</t>
  </si>
  <si>
    <t xml:space="preserve">U.S. v. Simpson, </t>
  </si>
  <si>
    <t>460 F.2d 515, C.A.9 (Cal.), May 04, 1972 (NO. 71-1790)</t>
  </si>
  <si>
    <t xml:space="preserve">Panel Discussion </t>
  </si>
  <si>
    <t xml:space="preserve">Fujishima v. Board of Ed., </t>
  </si>
  <si>
    <t>460 F.2d 1355, 15 Fed.R.Serv.2d 1575, C.A.7 (Ill.), May 04, 1972 (NO. 71-1573)</t>
  </si>
  <si>
    <t xml:space="preserve">U.S. v. Alexander, </t>
  </si>
  <si>
    <t>471 F.2d 923, 152 U.S.App.D.C. 371, C.A.D.C., April 21, 1972 (NO. 23190, 23783)</t>
  </si>
  <si>
    <t xml:space="preserve">U. S. ex rel. Reed v. Anderson, </t>
  </si>
  <si>
    <t>461 F.2d 739, C.A.3 (Del.), April 11, 1972 (NO. 71-1816)</t>
  </si>
  <si>
    <t xml:space="preserve">U.S. v. Harary, </t>
  </si>
  <si>
    <t>457 F.2d 471, C.A.2 (N.Y.), February 28, 1972 (NO. 430, 71-1933)</t>
  </si>
  <si>
    <t xml:space="preserve">N.L.R.B. v. Local 485, Intern. Union of Elec., Radio and Mach. Workers, AFL-CIO, </t>
  </si>
  <si>
    <t>454 F.2d 17, 79 L.R.R.M. (BNA) 2278, 67 Lab.Cas. P 12,371, C.A.2, January 12, 1972 (NO. 87, 71-1185)</t>
  </si>
  <si>
    <t xml:space="preserve">Fortner Enterprises, Inc. v. U.S. Steel Corp., </t>
  </si>
  <si>
    <t>452 F.2d 1095, 1971 Trade Cases P 73,777, C.A.6 (Ky.), December 16, 1971 (NO. 71-1194)</t>
  </si>
  <si>
    <t xml:space="preserve">Quarterman v. Byrd, </t>
  </si>
  <si>
    <t>453 F.2d 54, C.A.4 (N.C.), November 26, 1971 (NO. 71-1282)</t>
  </si>
  <si>
    <t xml:space="preserve">U.S. v. Mayersohn, </t>
  </si>
  <si>
    <t>452 F.2d 521, C.A.2 (N.Y.), November 22, 1971 (NO. 169, 71-1676)</t>
  </si>
  <si>
    <t xml:space="preserve">Action v. Gannon, </t>
  </si>
  <si>
    <t>450 F.2d 1227, C.A.8 (Mo.), November 03, 1971 (NO. 20182)</t>
  </si>
  <si>
    <t xml:space="preserve">Joyce v. U.S., </t>
  </si>
  <si>
    <t>454 F.2d 971, 147 U.S.App.D.C. 128, C.A.D.C., October 26, 1971 (NO. 23784)</t>
  </si>
  <si>
    <t xml:space="preserve">Strickland v. U.S., </t>
  </si>
  <si>
    <t>449 F.2d 1131, 146 U.S.App.D.C. 55, C.A.D.C., October 06, 1971 (NO. 22224)</t>
  </si>
  <si>
    <t xml:space="preserve">Maryland Cas. Co. v. Sauter, </t>
  </si>
  <si>
    <t>344 F.Supp. 433, N.D.Miss., July 06, 1972 (NO. EC 71-112)</t>
  </si>
  <si>
    <t>355 F.Supp. 451, N.D.Ind., June 15, 1972 (NO. CIV.A. 72 S 98)</t>
  </si>
  <si>
    <t xml:space="preserve">Shuler v. Wainwright, </t>
  </si>
  <si>
    <t>341 F.Supp. 1061, M.D.Fla., May 04, 1972 (NO. CIV. 64-129)</t>
  </si>
  <si>
    <t xml:space="preserve">Columbia Broadcasting System, Inc. v. Teleprompter Corp., </t>
  </si>
  <si>
    <t>355 F.Supp. 618, 24 Rad. Reg. 2d (P &amp; F) 2029, 173 U.S.P.Q. 778, S.D.N.Y., May 02, 1972 (NO. 64 CIV. 3814)</t>
  </si>
  <si>
    <t xml:space="preserve">Cummings v. Meskill, </t>
  </si>
  <si>
    <t>341 F.Supp. 139, D.Conn., March 30, 1972 (NO. CIV. A. 14736)</t>
  </si>
  <si>
    <t xml:space="preserve">Atlee v. Laird, </t>
  </si>
  <si>
    <t>339 F.Supp. 1347, E.D.Pa., March 28, 1972 (NO. CIV. A. 71-2324)</t>
  </si>
  <si>
    <t xml:space="preserve">Melancon v. McKeithen, </t>
  </si>
  <si>
    <t>345 F.Supp. 1025, E.D.La., March 01, 1972 (NO. CIV. 3390, CIV. 68-2, CIV. 68-28, CIV. 71-227, CIV. 68-110, CIV. 68-225, CIV. 70-1857, CIV. 67-20)</t>
  </si>
  <si>
    <t xml:space="preserve">Layman v. Tollett, </t>
  </si>
  <si>
    <t>357 F.Supp. 914, E.D.Tenn., February 22, 1972 (NO. CIV. A. 2676)</t>
  </si>
  <si>
    <t xml:space="preserve">McClellan v. University Heights, Inc., </t>
  </si>
  <si>
    <t>338 F.Supp. 374, D.R.I., February 15, 1972 (NO. CIV. A. 4707)</t>
  </si>
  <si>
    <t xml:space="preserve">Davis v. Heyd, </t>
  </si>
  <si>
    <t>350 F.Supp. 958, E.D.La., January 19, 1972 (NO. CIV. A. 71-1797)</t>
  </si>
  <si>
    <t xml:space="preserve">U.S. v. Weaver, </t>
  </si>
  <si>
    <t>336 F.Supp. 558, E.D.Pa., January 13, 1972 (NO. CRIM. 71-238)</t>
  </si>
  <si>
    <t>Abstained</t>
  </si>
  <si>
    <t xml:space="preserve">U.S. v. Eley, </t>
  </si>
  <si>
    <t>335 F.Supp. 353, N.D.Ga., January 03, 1972 (NO. CRIM. 27005)</t>
  </si>
  <si>
    <t xml:space="preserve">Gesicki v. Oswald, </t>
  </si>
  <si>
    <t>336 F.Supp. 371, S.D.N.Y., December 22, 1971 (NO. 71 CIV. 3276)</t>
  </si>
  <si>
    <t xml:space="preserve">U.S. v. Becker, </t>
  </si>
  <si>
    <t>334 F.Supp. 546, S.D.N.Y., November 29, 1971 (NO. 71 CR. 733)</t>
  </si>
  <si>
    <t xml:space="preserve">Turco v. Allen, </t>
  </si>
  <si>
    <t>334 F.Supp. 209, D.Md., November 19, 1971 (NO. CIV. 71-859)</t>
  </si>
  <si>
    <t xml:space="preserve">Thoms v. Smith, </t>
  </si>
  <si>
    <t>334 F.Supp. 1203, D.Conn., November 09, 1971 (NO. CIV. 14246)</t>
  </si>
  <si>
    <t xml:space="preserve">U.S. v. Brashears, </t>
  </si>
  <si>
    <t>1972 WL 14187, 45 C.M.R. 326, 21 USCMA 552, CMA, July 28, 1972 (NO. 25,250)</t>
  </si>
  <si>
    <t>403 U.S. 573, 91 S.Ct. 2075, 29 L.Ed.2d 723, 1971-2 C.B. 446, U.S.Ky., June 28, 1971 (NO. 30)</t>
  </si>
  <si>
    <t xml:space="preserve">Lemon v. Kurtzman, </t>
  </si>
  <si>
    <t>403 U.S. 602, 91 S.Ct. 2125 (Mem), 29 L.Ed.2d 745, U.S., June 28, 1971 (NO. 89, 569, 570)</t>
  </si>
  <si>
    <t xml:space="preserve">McKeiver v. Pennsylvania, </t>
  </si>
  <si>
    <t>403 U.S. 528, 91 S.Ct. 1976, 29 L.Ed.2d 647, U.S.Pa., June 21, 1971 (NO. 322, 128)</t>
  </si>
  <si>
    <t>Also cited article Equal Rights-For Whom?, 42 N.Y.U.L.Rev. 401, 406 (1967).</t>
  </si>
  <si>
    <t xml:space="preserve">Rosenbloom v. Metromedia, Inc., </t>
  </si>
  <si>
    <t>403 U.S. 29, 91 S.Ct. 1811, 29 L.Ed.2d 296, 1 Media L. Rep. 1597, U.S.Pa., June 07, 1971 (NO. 66)</t>
  </si>
  <si>
    <t xml:space="preserve">U.S. v. White, </t>
  </si>
  <si>
    <t>401 U.S. 745, 91 S.Ct. 1122, 28 L.Ed.2d 453, 1971-1 C.B. 380, U.S.Ill., April 05, 1971 (NO. 13)</t>
  </si>
  <si>
    <t xml:space="preserve">U.S. v. Bobbitt, </t>
  </si>
  <si>
    <t>450 F.2d 685, 146 U.S.App.D.C. 224, C.A.D.C., September 24, 1971 (NO. 24275)</t>
  </si>
  <si>
    <t xml:space="preserve">Dietemann v. Time, Inc., </t>
  </si>
  <si>
    <t xml:space="preserve">Sword v. Fox, </t>
  </si>
  <si>
    <t>446 F.2d 1091, C.A.4 (Va.), July 01, 1971 (NO. 15391)</t>
  </si>
  <si>
    <t xml:space="preserve">Holland v. U.S., </t>
  </si>
  <si>
    <t>444 F.2d 981, 144 U.S.App.D.C. 106, C.A.D.C., April 30, 1971 (NO. 23587)</t>
  </si>
  <si>
    <t xml:space="preserve">National Automatic Laundry and Cleaning Council v. Shultz, </t>
  </si>
  <si>
    <t>443 F.2d 689, 19 Wage &amp; Hour Cas. (BNA) 984, 143 U.S.App.D.C. 274, 65 Lab.Cas. P 32,471, C.A.D.C., March 31, 1971 (NO. 22692)</t>
  </si>
  <si>
    <t xml:space="preserve">Hoffman v. U.S., </t>
  </si>
  <si>
    <t>445 F.2d 226, 144 U.S.App.D.C. 156, C.A.D.C., March 29, 1971 (NO. 23514)</t>
  </si>
  <si>
    <t xml:space="preserve">Rhinehart v. Rhay, </t>
  </si>
  <si>
    <t>440 F.2d 718, C.A.9 (Wash.), March 11, 1971 (NO. 26301, 26098)</t>
  </si>
  <si>
    <t xml:space="preserve">Rosenspan v. U.S., </t>
  </si>
  <si>
    <t>438 F.2d 905, 27 A.F.T.R.2d 71-707, 71-1 USTC P 9241, C.A.2 (N.Y.), February 18, 1971 (NO. 295, 35100)</t>
  </si>
  <si>
    <t>This opinion caused some confusion.  I wasn't quite sure if it is getting at a dissent or opinion joined.</t>
  </si>
  <si>
    <t xml:space="preserve">United States v. Jackson, </t>
  </si>
  <si>
    <t>449 F.2d 971, 145 U.S.App.D.C. 309, C.A.D.C., February 18, 1971 (NO. 23430)</t>
  </si>
  <si>
    <t xml:space="preserve">Haldane v. Ruppe, </t>
  </si>
  <si>
    <t>435 F.2d 647, C.A.9 (Cal.), November 18, 1970 (NO. 23795)</t>
  </si>
  <si>
    <t xml:space="preserve">Named as defendant in case, but subsequently dismissed  </t>
  </si>
  <si>
    <t xml:space="preserve">Kroll v. U.S., </t>
  </si>
  <si>
    <t>433 F.2d 1282, Fed. Sec. L. Rep. P 92,920, C.A.5 (Fla.), November 02, 1970 (NO. 24583)</t>
  </si>
  <si>
    <t xml:space="preserve">Garfield &amp; Co. v. Wiest, </t>
  </si>
  <si>
    <t>432 F.2d 849, Fed. Sec. L. Rep. P 92,840, C.A.2 (N.Y.), October 20, 1970 (NO. 34552, 22)</t>
  </si>
  <si>
    <t xml:space="preserve">Hamilton v. Craven, </t>
  </si>
  <si>
    <t>350 F.Supp. 1251, N.D.Cal., August 02, 1971 (NO. 51247)</t>
  </si>
  <si>
    <t xml:space="preserve">Dawson v. Vance, </t>
  </si>
  <si>
    <t>329 F.Supp. 1320, S.D.Tex., July 29, 1971 (NO. CIV. 70-H-299)</t>
  </si>
  <si>
    <t xml:space="preserve">U.S. v. Dunn Garden Apartments, Inc., </t>
  </si>
  <si>
    <t>335 F.Supp. 439, N.D.N.Y., July 21, 1971 (NO. CIV. A. 8271)</t>
  </si>
  <si>
    <t xml:space="preserve">Sullivan v. Houston Independent School Dist., </t>
  </si>
  <si>
    <t>333 F.Supp. 1149, S.D.Tex., June 23, 1971 (NO. CIV. A. 69-H-266)</t>
  </si>
  <si>
    <t xml:space="preserve">Rumler v. Board of School Trustees for Lexington County Dist. No. One Schools, </t>
  </si>
  <si>
    <t>327 F.Supp. 729, 15 Fed.R.Serv.2d 407, D.S.C., May 17, 1971 (NO. CIV. 70-1080)</t>
  </si>
  <si>
    <t xml:space="preserve">Bass Anglers Sportsman's Soc. of America v. Scholze Tannery, Inc., </t>
  </si>
  <si>
    <t>329 F.Supp. 339, 2 ERC 1771, 1 Envtl. L. Rep. 20,359, E.D.Tenn., May 17, 1971 (NO. CIV. 6009)</t>
  </si>
  <si>
    <t xml:space="preserve">U.S. v. Lopez, </t>
  </si>
  <si>
    <t>328 F.Supp. 1077, 14 A.L.R. Fed. 252, E.D.N.Y., May 14, 1971 (NO. 70 CR 813)</t>
  </si>
  <si>
    <t xml:space="preserve">Russell v. Cox, </t>
  </si>
  <si>
    <t>326 F.Supp. 27, W.D.Va., May 11, 1971 (NO. CIV. 69-C-45-D)</t>
  </si>
  <si>
    <t xml:space="preserve">McGarrity v. Beto, </t>
  </si>
  <si>
    <t>335 F.Supp. 1186, S.D.Tex., April 21, 1971 (NO. CIV. A. 69-H-118)</t>
  </si>
  <si>
    <t xml:space="preserve">Hearn v. Short, </t>
  </si>
  <si>
    <t>327 F.Supp. 33, S.D.Tex., April 16, 1971 (NO. CIV. 70-H-1376)</t>
  </si>
  <si>
    <t>PC</t>
  </si>
  <si>
    <t xml:space="preserve">Reservists Committee to Stop War v. Laird, </t>
  </si>
  <si>
    <t>323 F.Supp. 833, D.D.C., April 02, 1971 (NO. CIV. 1429-70)</t>
  </si>
  <si>
    <t xml:space="preserve">Dunkel v. Elkins, </t>
  </si>
  <si>
    <t>325 F.Supp. 1235, D.Md., March 17, 1971 (NO. CIV. 70-1239-K)</t>
  </si>
  <si>
    <t>Concerning Dissent and Civil Disobedience 46-47 (1968)</t>
  </si>
  <si>
    <t xml:space="preserve">Dale v. Williams, </t>
  </si>
  <si>
    <t>327 F.Supp. 381, E.D.Pa., February 24, 1971 (NO. CIV. 71-242)</t>
  </si>
  <si>
    <t xml:space="preserve">Watson v. Thompson, </t>
  </si>
  <si>
    <t>321 F.Supp. 394, E.D.Tex., January 06, 1971 (NO. CIV. 1474)</t>
  </si>
  <si>
    <t xml:space="preserve">Grabinger v. Conlisk, </t>
  </si>
  <si>
    <t>320 F.Supp. 1213, N.D.Ill., December 29, 1970 (NO. 70 C 2066)</t>
  </si>
  <si>
    <t xml:space="preserve">National Small Shipments Traffic Conference, Inc. v. U.S., </t>
  </si>
  <si>
    <t>321 F.Supp. 500, S.D.N.Y., December 23, 1970 (NO. 70 CIV. 1169)</t>
  </si>
  <si>
    <t xml:space="preserve">U.S. v. Killen, </t>
  </si>
  <si>
    <t>1971 WL 12907, 43 C.M.R. 865, NCMR, March 19, 1971 (NO. NCM 70-1100)</t>
  </si>
  <si>
    <t xml:space="preserve">U.S. v. I. C. C., </t>
  </si>
  <si>
    <t>396 U.S. 491, 83 P.U.R.3d 17, 90 S.Ct. 708, 24 L.Ed.2d 700, 1970 Trade Cases P 73,058, U.S.Dist.Col., February 02, 1970 (NO. 28, 38, 43, 44)</t>
  </si>
  <si>
    <t xml:space="preserve">DeBacker v. Brainard, </t>
  </si>
  <si>
    <t>396 U.S. 28, 90 S.Ct. 163, 24 L.Ed.2d 148, 50 O.O.2d 191, U.S.Neb., November 12, 1969 (NO. 15)</t>
  </si>
  <si>
    <t>m, m</t>
  </si>
  <si>
    <t xml:space="preserve">N. L. R. B. v. Delaware Valley Armaments, Inc., </t>
  </si>
  <si>
    <t>431 F.2d 494, 74 L.R.R.M. (BNA) 2973, 63 Lab.Cas. P 11,092, C.A.3 (N.J.), August 11, 1970 (NO. 18390)</t>
  </si>
  <si>
    <t xml:space="preserve">Watson v. U.S., </t>
  </si>
  <si>
    <t>439 F.2d 442, 141 U.S.App.D.C. 335, C.A.D.C., July 15, 1970 (NO. 21186)</t>
  </si>
  <si>
    <t xml:space="preserve">Nor-Am Agr. Products, Inc. v. Hardin, </t>
  </si>
  <si>
    <t>435 F.2d 1133, 1 ERC 1460, C.A.7 (Ill.), July 15, 1970 (NO. 18478)</t>
  </si>
  <si>
    <t xml:space="preserve">Medical Committee for Human Rights v. Securities and Exchange Commission, </t>
  </si>
  <si>
    <t>432 F.2d 659, 139 U.S.App.D.C. 226, Fed. Sec. L. Rep. P 92,708, Fed. Sec. L. Rep. P 92,743, C.A.D.C., July 08, 1970 (NO. 23105)</t>
  </si>
  <si>
    <t xml:space="preserve">N. L. R. B. v. Hondo Drilling Co., </t>
  </si>
  <si>
    <t xml:space="preserve">Perkins v. U.S., </t>
  </si>
  <si>
    <t>432 F.2d 612, 139 U.S.App.D.C. 179, C.A.D.C., May 27, 1970 (NO. 22135)</t>
  </si>
  <si>
    <t xml:space="preserve">Yohalem v. Washington Metropolitan Area Transit Commission, </t>
  </si>
  <si>
    <t>436 F.2d 171, 141 U.S.App.D.C. 17, C.A.D.C., May 11, 1970 (NO. 22865)</t>
  </si>
  <si>
    <t xml:space="preserve">In re Weitzman, </t>
  </si>
  <si>
    <t>426 F.2d 439, C.A.8 (Minn.), April 07, 1970 (NO. 19446)</t>
  </si>
  <si>
    <t xml:space="preserve">Uniformed Sanitation Men Ass'n v. Commissioner of Sanitation of City of New York, </t>
  </si>
  <si>
    <t>426 F.2d 619, C.A.2 (N.Y.), April 03, 1970 (NO. 506, 34338)</t>
  </si>
  <si>
    <t>c, m</t>
  </si>
  <si>
    <t xml:space="preserve">U.S. ex rel. Mertz v. State of N.J., </t>
  </si>
  <si>
    <t>423 F.2d 537, C.A.3 (N.J.), March 26, 1970 (NO. 17837)</t>
  </si>
  <si>
    <t xml:space="preserve">Johnson v. U.S., </t>
  </si>
  <si>
    <t>426 F.2d 651, 138 U.S.App.D.C. 174, C.A.D.C., March 23, 1970 (NO. 21851)</t>
  </si>
  <si>
    <t>449 F.2d 974, 145 U.S.App.D.C. 312, C.A.D.C., March 23, 1970 (NO. 22332)</t>
  </si>
  <si>
    <t xml:space="preserve">U.S. v. Bailey, </t>
  </si>
  <si>
    <t>426 F.2d 1236, 138 U.S.App.D.C. 242, C.A.D.C., March 20, 1970 (NO. 22431, 22432)</t>
  </si>
  <si>
    <t>425 F.2d 630, C.A.9 (Cal.), March 20, 1970 (NO. 24563)</t>
  </si>
  <si>
    <t xml:space="preserve">Cates v. Ciccone, </t>
  </si>
  <si>
    <t>422 F.2d 926, C.A.8 (Mo.), March 19, 1970 (NO. 19849)</t>
  </si>
  <si>
    <t xml:space="preserve">U.S. v. Guadalupe-Garza, </t>
  </si>
  <si>
    <t>421 F.2d 876, C.A.9 (Cal.), February 02, 1970 (NO. 23821)</t>
  </si>
  <si>
    <t xml:space="preserve">N. L. R. B. v. Olson Bodies, Inc., </t>
  </si>
  <si>
    <t>420 F.2d 1187, 73 L.R.R.M. (BNA) 2202, 61 Lab.Cas. P 10,572, C.A.2, January 06, 1970 (NO. 51, 33048)</t>
  </si>
  <si>
    <t xml:space="preserve">Lockhart v. U.S., </t>
  </si>
  <si>
    <t>420 F.2d 1143, C.A.9 (Cal.), December 18, 1969 (NO. 21311)</t>
  </si>
  <si>
    <t xml:space="preserve">Norton v. Discipline Committee of East Tennessee State University, </t>
  </si>
  <si>
    <t>419 F.2d 195, C.A.6 (Tenn.), November 28, 1969 (NO. 19107)</t>
  </si>
  <si>
    <t xml:space="preserve">U. S. ex rel. Allison v. State of N. J., </t>
  </si>
  <si>
    <t>418 F.2d 332, C.A.3 (N.J.), October 29, 1969 (NO. 17394)</t>
  </si>
  <si>
    <t xml:space="preserve">Mordecai v. U.S., </t>
  </si>
  <si>
    <t>421 F.2d 1133, 137 U.S.App.D.C. 198, C.A.D.C., October 07, 1969 (NO. 21943)</t>
  </si>
  <si>
    <t xml:space="preserve">Korn v. Elkins, </t>
  </si>
  <si>
    <t>317 F.Supp. 138, D.Md., September 17, 1970 (NO. CIV. 70-47-N)</t>
  </si>
  <si>
    <t xml:space="preserve">Bruno v. State of La., </t>
  </si>
  <si>
    <t>316 F.Supp. 1120, E.D.La., September 14, 1970 (NO. MISC. 1661)</t>
  </si>
  <si>
    <t xml:space="preserve">Grove Press, Inc. v. Bailey, </t>
  </si>
  <si>
    <t>318 F.Supp. 244, N.D.Ala., August 14, 1970 (NO. CIV. 69-770)</t>
  </si>
  <si>
    <t xml:space="preserve">Cholmakjian v. Board of Trustees of Michigan State University, </t>
  </si>
  <si>
    <t>315 F.Supp. 1335, W.D.Mich., August 12, 1970 (NO. CIV. 6348)</t>
  </si>
  <si>
    <t xml:space="preserve">Banks v. Board of Public Instruction of Dade County, </t>
  </si>
  <si>
    <t>314 F.Supp. 285, S.D.Fla., June 26, 1970 (NO. 70-197-CIV-TC, 70-241-CIV-TC, 70-248-CIV-TC)</t>
  </si>
  <si>
    <t xml:space="preserve">Long Island Vietnam Moratorium Committee v. Cahn, </t>
  </si>
  <si>
    <t>322 F.Supp. 559, E.D.N.Y., June 22, 1970 (NO. 70 CIV. 56)</t>
  </si>
  <si>
    <t xml:space="preserve">Richardson v. Kennedy, </t>
  </si>
  <si>
    <t>313 F.Supp. 1282, W.D.Pa., June 15, 1970 (NO. CIV. 69-153)</t>
  </si>
  <si>
    <t xml:space="preserve">Wallace v. Brewer, </t>
  </si>
  <si>
    <t>315 F.Supp. 431, 14 Fed.R.Serv.2d 731, M.D.Ala., June 09, 1970 (NO. CIV. 2988-N)</t>
  </si>
  <si>
    <t>311 F.Supp. 1164, D.Md., April 22, 1970 (NO. CRIM. 70-0161)</t>
  </si>
  <si>
    <t xml:space="preserve">Templeton v. Dixie Color Printing Co., </t>
  </si>
  <si>
    <t>313 F.Supp. 105, 74 L.R.R.M. (BNA) 2206, N.D.Ala., April 20, 1970 (NO. CIV. 68-115)</t>
  </si>
  <si>
    <t xml:space="preserve">Taylor v. City of Chesapeake, </t>
  </si>
  <si>
    <t>312 F.Supp. 713, E.D.Va., April 02, 1970 (NO. CIV. 109-70-N)</t>
  </si>
  <si>
    <t xml:space="preserve">Wells v. Rockefeller, </t>
  </si>
  <si>
    <t>311 F.Supp. 48, S.D.N.Y., March 23, 1970 (NO. 66-CIV.-1976)</t>
  </si>
  <si>
    <t xml:space="preserve">Hodsdon v. Buckson, </t>
  </si>
  <si>
    <t>310 F.Supp. 528, D.Del., March 18, 1970 (NO. CIV. 3500)</t>
  </si>
  <si>
    <t xml:space="preserve">Grove Press, Inc. v. Evans, </t>
  </si>
  <si>
    <t>312 F.Supp. 614, E.D.Va., March 12, 1970 (NO. CIV. 355-69-N)</t>
  </si>
  <si>
    <t xml:space="preserve">Aguirre v. Tahoka Independent School Dist., </t>
  </si>
  <si>
    <t>311 F.Supp. 664, N.D.Tex., March 11, 1970 (NO. CIV. 5-741)</t>
  </si>
  <si>
    <t xml:space="preserve">Brown v. Cox, </t>
  </si>
  <si>
    <t>311 F.Supp. 81, E.D.Va., March 06, 1970 (NO. MISC. 6529-N, MISC. 6820-N)</t>
  </si>
  <si>
    <t xml:space="preserve">U. S. ex rel. Foreman v. Casseles, </t>
  </si>
  <si>
    <t>311 F.Supp. 526, S.D.N.Y., March 04, 1970 (NO. 69 CIV. 4606)</t>
  </si>
  <si>
    <t xml:space="preserve">Glenn v. Wilkinson, </t>
  </si>
  <si>
    <t>309 F.Supp. 411, W.D.Mo., February 26, 1970 (NO. 1389)</t>
  </si>
  <si>
    <t>letter adressed to Fortas</t>
  </si>
  <si>
    <t xml:space="preserve">Sciaraffa v. Oxford Paper Co., </t>
  </si>
  <si>
    <t>310 F.Supp. 891, 2 Fair Empl.Prac.Cas. (BNA) 398, 2 Empl. Prac. Dec. P 10,167, D.Me., February 05, 1970 (NO. CIV. 10-92)</t>
  </si>
  <si>
    <t xml:space="preserve">Hosey v. City of Jackson, Miss., </t>
  </si>
  <si>
    <t>309 F.Supp. 527, S.D.Miss., January 22, 1970 (NO. CIV. 4423)</t>
  </si>
  <si>
    <t>oj, d</t>
  </si>
  <si>
    <t xml:space="preserve">Butterman v. Walston &amp; Co., </t>
  </si>
  <si>
    <t>308 F.Supp. 534, E.D.Wis., January 21, 1970 (NO. 69-C-285)</t>
  </si>
  <si>
    <t>Allegations against Fortas</t>
  </si>
  <si>
    <t xml:space="preserve">Livingston v. Garmire, </t>
  </si>
  <si>
    <t>308 F.Supp. 472, S.D.Fla., January 16, 1970 (NO. 69-1151-CIV.)</t>
  </si>
  <si>
    <t xml:space="preserve">Strasser v. Doorley, </t>
  </si>
  <si>
    <t>309 F.Supp. 716, D.R.I., January 13, 1970 (NO. CIV. 4241)</t>
  </si>
  <si>
    <t xml:space="preserve">Frain v. Baron, </t>
  </si>
  <si>
    <t>307 F.Supp. 27, E.D.N.Y., December 10, 1969 (NO. 69-C-1250, 1347)</t>
  </si>
  <si>
    <t xml:space="preserve">Butts v. Dallas Independent School Dist., </t>
  </si>
  <si>
    <t>306 F.Supp. 488, N.D.Tex., December 05, 1969 (NO. CIV. 3-3471-C)</t>
  </si>
  <si>
    <t xml:space="preserve">Stacy v. Williams, </t>
  </si>
  <si>
    <t>306 F.Supp. 963, 5 A.L.R. Fed. 814, N.D.Miss., December 01, 1969 (NO. WC 6725, WC 6837)</t>
  </si>
  <si>
    <t>307 F.Supp. 1328, 13 Fed.R.Serv.2d 519, S.D.Tex., November 17, 1969 (NO. CIV. 69-H-266)</t>
  </si>
  <si>
    <t>quoted in newspaper</t>
  </si>
  <si>
    <t xml:space="preserve">Milky Way Productions, Inc. v. Leary, </t>
  </si>
  <si>
    <t>305 F.Supp. 288, S.D.N.Y., October 15, 1969 (NO. 69 CIV. 3808, 69 CIV. 3638)</t>
  </si>
  <si>
    <t xml:space="preserve">State of Ill. v. Harper &amp; Row Publishers, Inc., </t>
  </si>
  <si>
    <t>50 F.R.D. 37, 1970 Trade Cases P 73,052, N.D.Ill., October 07, 1969 (NO. 67 C 1899)</t>
  </si>
  <si>
    <t>Cites by Name</t>
  </si>
  <si>
    <t>1960s</t>
  </si>
  <si>
    <t>1970s</t>
  </si>
  <si>
    <t>1980s</t>
  </si>
  <si>
    <t>1990s</t>
  </si>
  <si>
    <t>2000s</t>
  </si>
  <si>
    <t>2010s</t>
  </si>
  <si>
    <t>1790s</t>
  </si>
  <si>
    <t>1800s</t>
  </si>
  <si>
    <t>1810s</t>
  </si>
  <si>
    <t>1820s</t>
  </si>
  <si>
    <t>1830s</t>
  </si>
  <si>
    <t>1840s</t>
  </si>
  <si>
    <t>1850s</t>
  </si>
  <si>
    <t>1860s</t>
  </si>
  <si>
    <t>1870s</t>
  </si>
  <si>
    <t>1880s</t>
  </si>
  <si>
    <t>1890s</t>
  </si>
  <si>
    <t>1900s</t>
  </si>
  <si>
    <t>1910s</t>
  </si>
  <si>
    <t>1920s</t>
  </si>
  <si>
    <t>1930s</t>
  </si>
  <si>
    <t>1940s</t>
  </si>
  <si>
    <t>1950s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</si>
</sst>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8"/>
      <name val="Verdana"/>
      <family val="0"/>
    </font>
    <font>
      <u val="single"/>
      <sz val="11"/>
      <color indexed="8"/>
      <name val="Calibri"/>
      <family val="2"/>
    </font>
    <font>
      <sz val="11"/>
      <name val="Calibri"/>
      <family val="2"/>
    </font>
    <font>
      <b/>
      <sz val="10"/>
      <name val="Arial"/>
      <family val="2"/>
    </font>
    <font>
      <b/>
      <sz val="16"/>
      <name val="Arial"/>
      <family val="2"/>
    </font>
    <font>
      <sz val="10"/>
      <name val="Arial"/>
      <family val="2"/>
    </font>
    <font>
      <b/>
      <sz val="11"/>
      <color indexed="8"/>
      <name val="Calibri"/>
      <family val="2"/>
    </font>
    <font>
      <u val="single"/>
      <sz val="10"/>
      <color indexed="12"/>
      <name val="Verdana"/>
      <family val="0"/>
    </font>
    <font>
      <sz val="10"/>
      <color indexed="8"/>
      <name val="Times New Roman"/>
      <family val="1"/>
    </font>
    <font>
      <b/>
      <sz val="10"/>
      <color indexed="8"/>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8"/>
      <name val="Times New Roman"/>
      <family val="1"/>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theme="0" tint="-0.34997999668121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4"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49" fontId="0" fillId="0" borderId="0" xfId="0" applyNumberFormat="1" applyAlignment="1">
      <alignment/>
    </xf>
    <xf numFmtId="0" fontId="3" fillId="0" borderId="0" xfId="0" applyFont="1" applyAlignment="1">
      <alignment horizontal="center" wrapText="1"/>
    </xf>
    <xf numFmtId="0" fontId="4" fillId="0" borderId="0" xfId="0" applyFont="1" applyFill="1" applyAlignment="1">
      <alignment horizontal="left"/>
    </xf>
    <xf numFmtId="0" fontId="4" fillId="0" borderId="0" xfId="0" applyFont="1" applyFill="1" applyAlignment="1">
      <alignment horizontal="right"/>
    </xf>
    <xf numFmtId="0" fontId="5" fillId="0" borderId="0" xfId="0" applyFont="1" applyAlignment="1">
      <alignment wrapText="1"/>
    </xf>
    <xf numFmtId="0" fontId="5" fillId="0" borderId="0" xfId="0" applyFont="1" applyFill="1" applyAlignment="1">
      <alignment wrapText="1"/>
    </xf>
    <xf numFmtId="0" fontId="6" fillId="0" borderId="0" xfId="0" applyFont="1" applyAlignment="1">
      <alignment/>
    </xf>
    <xf numFmtId="0" fontId="0" fillId="0" borderId="0" xfId="0"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xf>
    <xf numFmtId="0" fontId="0" fillId="0" borderId="0" xfId="0" applyBorder="1" applyAlignment="1">
      <alignment/>
    </xf>
    <xf numFmtId="0" fontId="7" fillId="0" borderId="0" xfId="0" applyFont="1" applyBorder="1" applyAlignment="1">
      <alignment/>
    </xf>
    <xf numFmtId="0" fontId="7" fillId="0" borderId="10" xfId="0" applyFont="1" applyBorder="1" applyAlignment="1">
      <alignment/>
    </xf>
    <xf numFmtId="0" fontId="0" fillId="0" borderId="10" xfId="0" applyBorder="1" applyAlignment="1">
      <alignment/>
    </xf>
    <xf numFmtId="2" fontId="5" fillId="0" borderId="0" xfId="0" applyNumberFormat="1" applyFont="1" applyBorder="1" applyAlignment="1">
      <alignment/>
    </xf>
    <xf numFmtId="0" fontId="0" fillId="0" borderId="10" xfId="0" applyBorder="1" applyAlignment="1">
      <alignment horizontal="right" wrapText="1"/>
    </xf>
    <xf numFmtId="0" fontId="5" fillId="0" borderId="11" xfId="0" applyFont="1" applyBorder="1" applyAlignment="1">
      <alignment/>
    </xf>
    <xf numFmtId="0" fontId="5" fillId="0" borderId="0" xfId="0" applyFont="1" applyBorder="1" applyAlignment="1">
      <alignment/>
    </xf>
    <xf numFmtId="0" fontId="8" fillId="33" borderId="0" xfId="0" applyFont="1" applyFill="1" applyAlignment="1">
      <alignment/>
    </xf>
    <xf numFmtId="0" fontId="8" fillId="33" borderId="0" xfId="0" applyFont="1" applyFill="1" applyAlignment="1">
      <alignment wrapText="1"/>
    </xf>
    <xf numFmtId="0" fontId="9" fillId="0" borderId="0" xfId="53" applyAlignment="1" applyProtection="1">
      <alignment horizontal="right" vertical="top" wrapText="1"/>
      <protection/>
    </xf>
    <xf numFmtId="0" fontId="10" fillId="0" borderId="0" xfId="0" applyFont="1" applyAlignment="1">
      <alignment vertical="top" wrapText="1"/>
    </xf>
    <xf numFmtId="0" fontId="8" fillId="33" borderId="0" xfId="0" applyFont="1" applyFill="1" applyAlignment="1">
      <alignment/>
    </xf>
    <xf numFmtId="0" fontId="4" fillId="0" borderId="0" xfId="0" applyFont="1" applyFill="1" applyAlignment="1">
      <alignment horizontal="right"/>
    </xf>
    <xf numFmtId="49" fontId="0" fillId="34" borderId="0" xfId="0" applyNumberFormat="1" applyFill="1" applyAlignment="1">
      <alignment/>
    </xf>
    <xf numFmtId="0" fontId="0" fillId="34" borderId="0" xfId="0" applyFill="1" applyAlignment="1">
      <alignment/>
    </xf>
    <xf numFmtId="0" fontId="0" fillId="0" borderId="0" xfId="0" applyFill="1" applyAlignment="1">
      <alignment/>
    </xf>
    <xf numFmtId="0" fontId="46" fillId="35" borderId="0" xfId="0" applyFont="1" applyFill="1" applyAlignment="1">
      <alignment/>
    </xf>
    <xf numFmtId="0" fontId="8" fillId="0" borderId="0" xfId="0" applyFont="1" applyFill="1" applyAlignment="1">
      <alignment/>
    </xf>
    <xf numFmtId="0" fontId="8" fillId="0" borderId="0" xfId="0" applyFont="1" applyFill="1" applyAlignment="1">
      <alignment wrapText="1"/>
    </xf>
    <xf numFmtId="0" fontId="9" fillId="0" borderId="0" xfId="53" applyFill="1" applyAlignment="1" applyProtection="1">
      <alignment horizontal="right" vertical="top" wrapText="1"/>
      <protection/>
    </xf>
    <xf numFmtId="0" fontId="10" fillId="0" borderId="0" xfId="0" applyFont="1" applyFill="1" applyAlignment="1">
      <alignment vertical="top" wrapText="1"/>
    </xf>
    <xf numFmtId="0" fontId="11" fillId="0" borderId="0" xfId="0" applyFont="1" applyFill="1" applyAlignment="1">
      <alignment vertical="top" wrapText="1"/>
    </xf>
    <xf numFmtId="0" fontId="8" fillId="0" borderId="0" xfId="0" applyFont="1" applyFill="1" applyAlignment="1">
      <alignment/>
    </xf>
    <xf numFmtId="0" fontId="8" fillId="33" borderId="0" xfId="0" applyFont="1" applyFill="1" applyAlignment="1">
      <alignment wrapText="1"/>
    </xf>
    <xf numFmtId="0" fontId="0" fillId="0" borderId="0" xfId="0" applyFill="1" applyBorder="1" applyAlignment="1">
      <alignment/>
    </xf>
    <xf numFmtId="0" fontId="0" fillId="0" borderId="0" xfId="0" applyAlignment="1">
      <alignment wrapText="1"/>
    </xf>
    <xf numFmtId="0" fontId="48" fillId="0" borderId="0" xfId="0" applyFont="1" applyAlignment="1">
      <alignment vertical="center" wrapText="1"/>
    </xf>
    <xf numFmtId="0" fontId="40" fillId="0" borderId="0" xfId="54" applyAlignment="1">
      <alignment horizontal="right" vertical="center" wrapText="1"/>
    </xf>
    <xf numFmtId="0" fontId="40" fillId="0" borderId="0" xfId="54" applyAlignment="1">
      <alignment vertical="center" wrapText="1"/>
    </xf>
    <xf numFmtId="0" fontId="49" fillId="0" borderId="0" xfId="0" applyFont="1" applyAlignment="1">
      <alignment vertical="center" wrapText="1"/>
    </xf>
    <xf numFmtId="0" fontId="40" fillId="0" borderId="0" xfId="54"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westlaw.com/Find/Default.wl?rs=dfa1.0&amp;vr=2.0&amp;FindType=Y&amp;SerialNum=2012754785" TargetMode="External" /><Relationship Id="rId2" Type="http://schemas.openxmlformats.org/officeDocument/2006/relationships/hyperlink" Target="http://www.westlaw.com/Find/Default.wl?rs=dfa1.0&amp;vr=2.0&amp;FindType=Y&amp;SerialNum=2011713907"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2008558382" TargetMode="External" /><Relationship Id="rId2" Type="http://schemas.openxmlformats.org/officeDocument/2006/relationships/hyperlink" Target="http://www.westlaw.com/Find/Default.wl?rs=dfa1.0&amp;vr=2.0&amp;DB=506&amp;FindType=Y&amp;SerialNum=2008967884" TargetMode="External" /><Relationship Id="rId3" Type="http://schemas.openxmlformats.org/officeDocument/2006/relationships/hyperlink" Target="http://www.westlaw.com/Find/Default.wl?rs=dfa1.0&amp;vr=2.0&amp;DB=506&amp;FindType=Y&amp;SerialNum=2008927362"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westlaw.com/Find/Default.wl?rs=dfa1.0&amp;vr=2.0&amp;DB=506&amp;FindType=Y&amp;SerialNum=2007342085" TargetMode="External" /><Relationship Id="rId2" Type="http://schemas.openxmlformats.org/officeDocument/2006/relationships/hyperlink" Target="http://www.westlaw.com/Find/Default.wl?rs=dfa1.0&amp;vr=2.0&amp;DB=506&amp;FindType=Y&amp;SerialNum=2005307225" TargetMode="External" /><Relationship Id="rId3" Type="http://schemas.openxmlformats.org/officeDocument/2006/relationships/hyperlink" Target="http://www.westlaw.com/Find/Default.wl?rs=dfa1.0&amp;vr=2.0&amp;DB=4637&amp;FindType=Y&amp;SerialNum=2006822290" TargetMode="External" /><Relationship Id="rId4" Type="http://schemas.openxmlformats.org/officeDocument/2006/relationships/hyperlink" Target="http://www.westlaw.com/Find/Default.wl?rs=dfa1.0&amp;vr=2.0&amp;DB=4637&amp;FindType=Y&amp;SerialNum=200656765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2004373924" TargetMode="External" /><Relationship Id="rId2" Type="http://schemas.openxmlformats.org/officeDocument/2006/relationships/hyperlink" Target="http://www.westlaw.com/Find/Default.wl?rs=dfa1.0&amp;vr=2.0&amp;DB=506&amp;FindType=Y&amp;SerialNum=2004289902" TargetMode="External" /><Relationship Id="rId3" Type="http://schemas.openxmlformats.org/officeDocument/2006/relationships/hyperlink" Target="http://www.westlaw.com/Find/Default.wl?rs=dfa1.0&amp;vr=2.0&amp;DB=506&amp;FindType=Y&amp;SerialNum=2004230870" TargetMode="External" /><Relationship Id="rId4" Type="http://schemas.openxmlformats.org/officeDocument/2006/relationships/hyperlink" Target="http://www.westlaw.com/Find/Default.wl?rs=dfa1.0&amp;vr=2.0&amp;DB=506&amp;FindType=Y&amp;SerialNum=2004552314" TargetMode="External" /><Relationship Id="rId5" Type="http://schemas.openxmlformats.org/officeDocument/2006/relationships/hyperlink" Target="http://www.westlaw.com/Find/Default.wl?rs=dfa1.0&amp;vr=2.0&amp;FindType=Y&amp;SerialNum=2004659326"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westlaw.com/Find/Default.wl?rs=dfa1.0&amp;vr=2.0&amp;DB=506&amp;FindType=Y&amp;SerialNum=2002587556" TargetMode="External" /><Relationship Id="rId2" Type="http://schemas.openxmlformats.org/officeDocument/2006/relationships/hyperlink" Target="http://www.westlaw.com/Find/Default.wl?rs=dfa1.0&amp;vr=2.0&amp;DB=506&amp;FindType=Y&amp;SerialNum=2002300353" TargetMode="External" /><Relationship Id="rId3" Type="http://schemas.openxmlformats.org/officeDocument/2006/relationships/hyperlink" Target="http://www.westlaw.com/Find/Default.wl?rs=dfa1.0&amp;vr=2.0&amp;DB=506&amp;FindType=Y&amp;SerialNum=2001565311" TargetMode="External" /><Relationship Id="rId4" Type="http://schemas.openxmlformats.org/officeDocument/2006/relationships/hyperlink" Target="http://www.westlaw.com/Find/Default.wl?rs=dfa1.0&amp;vr=2.0&amp;DB=506&amp;FindType=Y&amp;SerialNum=2001492686" TargetMode="External" /><Relationship Id="rId5" Type="http://schemas.openxmlformats.org/officeDocument/2006/relationships/hyperlink" Target="http://www.westlaw.com/Find/Default.wl?rs=dfa1.0&amp;vr=2.0&amp;FindType=Y&amp;SerialNum=2004210340" TargetMode="External" /><Relationship Id="rId6" Type="http://schemas.openxmlformats.org/officeDocument/2006/relationships/hyperlink" Target="http://www.westlaw.com/Find/Default.wl?rs=dfa1.0&amp;vr=2.0&amp;FindType=Y&amp;SerialNum=2002173414" TargetMode="External" /><Relationship Id="rId7" Type="http://schemas.openxmlformats.org/officeDocument/2006/relationships/hyperlink" Target="http://www.westlaw.com/Find/Default.wl?rs=dfa1.0&amp;vr=2.0&amp;DB=4637&amp;FindType=Y&amp;SerialNum=2001576277" TargetMode="External" /><Relationship Id="rId8" Type="http://schemas.openxmlformats.org/officeDocument/2006/relationships/hyperlink" Target="http://www.westlaw.com/Find/Default.wl?rs=dfa1.0&amp;vr=2.0&amp;FindType=Y&amp;SerialNum=2002129171"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westlaw.com/Find/Default.wl?rs=dfa1.0&amp;vr=2.0&amp;DB=506&amp;FindType=Y&amp;SerialNum=2001535245" TargetMode="External" /><Relationship Id="rId2" Type="http://schemas.openxmlformats.org/officeDocument/2006/relationships/hyperlink" Target="http://www.westlaw.com/Find/Default.wl?rs=dfa1.0&amp;vr=2.0&amp;DB=506&amp;FindType=Y&amp;SerialNum=2001440345" TargetMode="External" /><Relationship Id="rId3" Type="http://schemas.openxmlformats.org/officeDocument/2006/relationships/hyperlink" Target="http://www.westlaw.com/Find/Default.wl?rs=dfa1.0&amp;vr=2.0&amp;DB=4637&amp;FindType=Y&amp;SerialNum=2001437014" TargetMode="External" /><Relationship Id="rId4" Type="http://schemas.openxmlformats.org/officeDocument/2006/relationships/hyperlink" Target="http://www.westlaw.com/Find/Default.wl?rs=dfa1.0&amp;vr=2.0&amp;FindType=Y&amp;SerialNum=2002713829"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2000388668" TargetMode="External" /><Relationship Id="rId2" Type="http://schemas.openxmlformats.org/officeDocument/2006/relationships/hyperlink" Target="http://www.westlaw.com/Find/Default.wl?rs=dfa1.0&amp;vr=2.0&amp;DB=506&amp;FindType=Y&amp;SerialNum=2000515393" TargetMode="External" /><Relationship Id="rId3" Type="http://schemas.openxmlformats.org/officeDocument/2006/relationships/hyperlink" Target="http://www.westlaw.com/Find/Default.wl?rs=dfa1.0&amp;vr=2.0&amp;DB=506&amp;FindType=Y&amp;SerialNum=2000361343" TargetMode="External" /><Relationship Id="rId4" Type="http://schemas.openxmlformats.org/officeDocument/2006/relationships/hyperlink" Target="http://www.westlaw.com/Find/Default.wl?rs=dfa1.0&amp;vr=2.0&amp;DB=4637&amp;FindType=Y&amp;SerialNum=2000526339" TargetMode="External" /><Relationship Id="rId5" Type="http://schemas.openxmlformats.org/officeDocument/2006/relationships/hyperlink" Target="http://www.westlaw.com/Find/Default.wl?rs=dfa1.0&amp;vr=2.0&amp;DB=4637&amp;FindType=Y&amp;SerialNum=2000032772"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www.westlaw.com/Find/Default.wl?rs=dfa1.0&amp;vr=2.0&amp;DB=506&amp;FindType=Y&amp;SerialNum=1999137348" TargetMode="External" /><Relationship Id="rId2" Type="http://schemas.openxmlformats.org/officeDocument/2006/relationships/hyperlink" Target="http://www.westlaw.com/Find/Default.wl?rs=dfa1.0&amp;vr=2.0&amp;DB=506&amp;FindType=Y&amp;SerialNum=1999116836" TargetMode="External" /><Relationship Id="rId3" Type="http://schemas.openxmlformats.org/officeDocument/2006/relationships/hyperlink" Target="http://www.westlaw.com/Find/Default.wl?rs=dfa1.0&amp;vr=2.0&amp;DB=506&amp;FindType=Y&amp;SerialNum=1999070833" TargetMode="External" /><Relationship Id="rId4" Type="http://schemas.openxmlformats.org/officeDocument/2006/relationships/hyperlink" Target="http://www.westlaw.com/Find/Default.wl?rs=dfa1.0&amp;vr=2.0&amp;DB=506&amp;FindType=Y&amp;SerialNum=1999030107" TargetMode="External" /><Relationship Id="rId5" Type="http://schemas.openxmlformats.org/officeDocument/2006/relationships/hyperlink" Target="http://www.westlaw.com/Find/Default.wl?rs=dfa1.0&amp;vr=2.0&amp;FindType=Y&amp;SerialNum=1999262514" TargetMode="External" /><Relationship Id="rId6" Type="http://schemas.openxmlformats.org/officeDocument/2006/relationships/hyperlink" Target="http://www.westlaw.com/Find/Default.wl?rs=dfa1.0&amp;vr=2.0&amp;DB=4637&amp;FindType=Y&amp;SerialNum=1999169796"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98065032" TargetMode="External" /><Relationship Id="rId2" Type="http://schemas.openxmlformats.org/officeDocument/2006/relationships/hyperlink" Target="http://www.westlaw.com/Find/Default.wl?rs=dfa1.0&amp;vr=2.0&amp;DB=506&amp;FindType=Y&amp;SerialNum=1998168693" TargetMode="External" /><Relationship Id="rId3" Type="http://schemas.openxmlformats.org/officeDocument/2006/relationships/hyperlink" Target="http://www.westlaw.com/Find/Default.wl?rs=dfa1.0&amp;vr=2.0&amp;FindType=Y&amp;SerialNum=2000382081" TargetMode="External" /><Relationship Id="rId4" Type="http://schemas.openxmlformats.org/officeDocument/2006/relationships/hyperlink" Target="http://www.westlaw.com/Find/Default.wl?rs=dfa1.0&amp;vr=2.0&amp;DB=4637&amp;FindType=Y&amp;SerialNum=1998083376" TargetMode="External" /><Relationship Id="rId5" Type="http://schemas.openxmlformats.org/officeDocument/2006/relationships/hyperlink" Target="http://www.westlaw.com/Find/Default.wl?rs=dfa1.0&amp;vr=2.0&amp;DB=4637&amp;FindType=Y&amp;SerialNum=1998158249" TargetMode="External" /><Relationship Id="rId6" Type="http://schemas.openxmlformats.org/officeDocument/2006/relationships/hyperlink" Target="http://www.westlaw.com/Find/Default.wl?rs=dfa1.0&amp;vr=2.0&amp;DB=345&amp;FindType=Y&amp;SerialNum=1997215309"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66112614" TargetMode="External" /><Relationship Id="rId2" Type="http://schemas.openxmlformats.org/officeDocument/2006/relationships/hyperlink" Target="http://www.westlaw.com/Find/Default.wl?rs=dfa1.0&amp;vr=2.0&amp;DB=350&amp;FindType=Y&amp;SerialNum=1966122564" TargetMode="External" /><Relationship Id="rId3" Type="http://schemas.openxmlformats.org/officeDocument/2006/relationships/hyperlink" Target="http://www.westlaw.com/Find/Default.wl?rs=dfa1.0&amp;vr=2.0&amp;DB=350&amp;FindType=Y&amp;SerialNum=1966122268" TargetMode="External" /><Relationship Id="rId4" Type="http://schemas.openxmlformats.org/officeDocument/2006/relationships/hyperlink" Target="http://www.westlaw.com/Find/Default.wl?rs=dfa1.0&amp;vr=2.0&amp;DB=350&amp;FindType=Y&amp;SerialNum=1966121485" TargetMode="External" /><Relationship Id="rId5" Type="http://schemas.openxmlformats.org/officeDocument/2006/relationships/hyperlink" Target="http://www.westlaw.com/Find/Default.wl?rs=dfa1.0&amp;vr=2.0&amp;DB=350&amp;FindType=Y&amp;SerialNum=1966121452" TargetMode="External" /><Relationship Id="rId6" Type="http://schemas.openxmlformats.org/officeDocument/2006/relationships/hyperlink" Target="http://www.westlaw.com/Find/Default.wl?rs=dfa1.0&amp;vr=2.0&amp;DB=350&amp;FindType=Y&amp;SerialNum=1966121337" TargetMode="External" /><Relationship Id="rId7" Type="http://schemas.openxmlformats.org/officeDocument/2006/relationships/hyperlink" Target="http://www.westlaw.com/Find/Default.wl?rs=dfa1.0&amp;vr=2.0&amp;DB=350&amp;FindType=Y&amp;SerialNum=1965115056" TargetMode="External" /><Relationship Id="rId8" Type="http://schemas.openxmlformats.org/officeDocument/2006/relationships/hyperlink" Target="http://www.westlaw.com/Find/Default.wl?rs=dfa1.0&amp;vr=2.0&amp;DB=345&amp;FindType=Y&amp;SerialNum=1966103605" TargetMode="External" /><Relationship Id="rId9" Type="http://schemas.openxmlformats.org/officeDocument/2006/relationships/hyperlink" Target="http://www.westlaw.com/Find/Default.wl?rs=dfa1.0&amp;vr=2.0&amp;DB=345&amp;FindType=Y&amp;SerialNum=1966119041" TargetMode="External" /><Relationship Id="rId10" Type="http://schemas.openxmlformats.org/officeDocument/2006/relationships/hyperlink" Target="http://www.westlaw.com/Find/Default.wl?rs=dfa1.0&amp;vr=2.0&amp;DB=345&amp;FindType=Y&amp;SerialNum=1966102325" TargetMode="External" /><Relationship Id="rId11" Type="http://schemas.openxmlformats.org/officeDocument/2006/relationships/hyperlink" Target="http://www.westlaw.com/Find/Default.wl?rs=dfa1.0&amp;vr=2.0&amp;DB=345&amp;FindType=Y&amp;SerialNum=1966101913" TargetMode="External" /><Relationship Id="rId12" Type="http://schemas.openxmlformats.org/officeDocument/2006/relationships/hyperlink" Target="http://www.westlaw.com/Find/Default.wl?rs=dfa1.0&amp;vr=2.0&amp;DB=345&amp;FindType=Y&amp;SerialNum=1966118963" TargetMode="External" /><Relationship Id="rId13" Type="http://schemas.openxmlformats.org/officeDocument/2006/relationships/hyperlink" Target="http://www.westlaw.com/Find/Default.wl?rs=dfa1.0&amp;vr=2.0&amp;DB=345&amp;FindType=Y&amp;SerialNum=1966120076"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www.westlaw.com/Find/Default.wl?rs=dfa1.0&amp;vr=2.0&amp;DB=506&amp;FindType=Y&amp;SerialNum=1997178252" TargetMode="External" /><Relationship Id="rId2" Type="http://schemas.openxmlformats.org/officeDocument/2006/relationships/hyperlink" Target="http://www.westlaw.com/Find/Default.wl?rs=dfa1.0&amp;vr=2.0&amp;DB=345&amp;FindType=Y&amp;SerialNum=1997082619" TargetMode="External" /><Relationship Id="rId3" Type="http://schemas.openxmlformats.org/officeDocument/2006/relationships/hyperlink" Target="http://www.westlaw.com/Find/Default.wl?rs=dfa1.0&amp;vr=2.0&amp;DB=345&amp;FindType=Y&amp;SerialNum=1997071112" TargetMode="External" /><Relationship Id="rId4" Type="http://schemas.openxmlformats.org/officeDocument/2006/relationships/hyperlink" Target="http://www.westlaw.com/Find/Default.wl?rs=dfa1.0&amp;vr=2.0&amp;DB=345&amp;FindType=Y&amp;SerialNum=1997031727" TargetMode="External" /><Relationship Id="rId5" Type="http://schemas.openxmlformats.org/officeDocument/2006/relationships/hyperlink" Target="http://www.westlaw.com/Find/Default.wl?rs=dfa1.0&amp;vr=2.0&amp;DB=345&amp;FindType=Y&amp;SerialNum=1996282940"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www.westlaw.com/Find/Default.wl?rs=dfa1.0&amp;vr=2.0&amp;DB=506&amp;FindType=Y&amp;SerialNum=1996216923" TargetMode="External" /><Relationship Id="rId2" Type="http://schemas.openxmlformats.org/officeDocument/2006/relationships/hyperlink" Target="http://www.westlaw.com/Find/Default.wl?rs=dfa1.0&amp;vr=2.0&amp;DB=506&amp;FindType=Y&amp;SerialNum=1996080341" TargetMode="External" /><Relationship Id="rId3" Type="http://schemas.openxmlformats.org/officeDocument/2006/relationships/hyperlink" Target="http://www.westlaw.com/Find/Default.wl?rs=dfa1.0&amp;vr=2.0&amp;DB=506&amp;FindType=Y&amp;SerialNum=1996072135" TargetMode="External" /><Relationship Id="rId4" Type="http://schemas.openxmlformats.org/officeDocument/2006/relationships/hyperlink" Target="http://www.westlaw.com/Find/Default.wl?rs=dfa1.0&amp;vr=2.0&amp;DB=506&amp;FindType=Y&amp;SerialNum=1996220704" TargetMode="External" /><Relationship Id="rId5" Type="http://schemas.openxmlformats.org/officeDocument/2006/relationships/hyperlink" Target="http://www.westlaw.com/Find/Default.wl?rs=dfa1.0&amp;vr=2.0&amp;DB=506&amp;FindType=Y&amp;SerialNum=1996054140" TargetMode="External" /><Relationship Id="rId6" Type="http://schemas.openxmlformats.org/officeDocument/2006/relationships/hyperlink" Target="http://www.westlaw.com/Find/Default.wl?rs=dfa1.0&amp;vr=2.0&amp;FindType=Y&amp;SerialNum=2000383220"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www.westlaw.com/Find/Default.wl?rs=dfa1.0&amp;vr=2.0&amp;DB=506&amp;FindType=Y&amp;SerialNum=1995121220" TargetMode="External" /><Relationship Id="rId2" Type="http://schemas.openxmlformats.org/officeDocument/2006/relationships/hyperlink" Target="http://www.westlaw.com/Find/Default.wl?rs=dfa1.0&amp;vr=2.0&amp;DB=506&amp;FindType=Y&amp;SerialNum=1995043609"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www.westlaw.com/Find/Default.wl?rs=dfa1.0&amp;vr=2.0&amp;DB=345&amp;FindType=Y&amp;SerialNum=1994170038"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www.westlaw.com/Find/Default.wl?rs=dfa1.0&amp;vr=2.0&amp;DB=506&amp;FindType=Y&amp;SerialNum=1993177050" TargetMode="External" /><Relationship Id="rId2" Type="http://schemas.openxmlformats.org/officeDocument/2006/relationships/hyperlink" Target="http://www.westlaw.com/Find/Default.wl?rs=dfa1.0&amp;vr=2.0&amp;DB=350&amp;FindType=Y&amp;SerialNum=1993122046" TargetMode="External" /><Relationship Id="rId3" Type="http://schemas.openxmlformats.org/officeDocument/2006/relationships/hyperlink" Target="http://www.westlaw.com/Find/Default.wl?rs=dfa1.0&amp;vr=2.0&amp;DB=350&amp;FindType=Y&amp;SerialNum=1993117231" TargetMode="External" /><Relationship Id="rId4" Type="http://schemas.openxmlformats.org/officeDocument/2006/relationships/hyperlink" Target="http://www.westlaw.com/Find/Default.wl?rs=dfa1.0&amp;vr=2.0&amp;DB=345&amp;FindType=Y&amp;SerialNum=1993165771" TargetMode="External" /><Relationship Id="rId5" Type="http://schemas.openxmlformats.org/officeDocument/2006/relationships/hyperlink" Target="http://www.westlaw.com/Find/Default.wl?rs=dfa1.0&amp;vr=2.0&amp;DB=345&amp;FindType=Y&amp;SerialNum=1993140392" TargetMode="External" /><Relationship Id="rId6" Type="http://schemas.openxmlformats.org/officeDocument/2006/relationships/hyperlink" Target="http://www.westlaw.com/Find/Default.wl?rs=dfa1.0&amp;vr=2.0&amp;DB=345&amp;FindType=Y&amp;SerialNum=1993120225" TargetMode="External" /><Relationship Id="rId7" Type="http://schemas.openxmlformats.org/officeDocument/2006/relationships/hyperlink" Target="http://www.westlaw.com/Find/Default.wl?rs=dfa1.0&amp;vr=2.0&amp;DB=870&amp;FindType=Y&amp;SerialNum=1993100576" TargetMode="External" /></Relationships>
</file>

<file path=xl/worksheets/_rels/sheet25.xml.rels><?xml version="1.0" encoding="utf-8" standalone="yes"?><Relationships xmlns="http://schemas.openxmlformats.org/package/2006/relationships"><Relationship Id="rId1" Type="http://schemas.openxmlformats.org/officeDocument/2006/relationships/hyperlink" Target="http://www.westlaw.com/Find/Default.wl?rs=dfa1.0&amp;vr=2.0&amp;DB=350&amp;FindType=Y&amp;SerialNum=1992157489" TargetMode="External" /><Relationship Id="rId2" Type="http://schemas.openxmlformats.org/officeDocument/2006/relationships/hyperlink" Target="http://www.westlaw.com/Find/Default.wl?rs=dfa1.0&amp;vr=2.0&amp;DB=350&amp;FindType=Y&amp;SerialNum=1992091897" TargetMode="External" /><Relationship Id="rId3" Type="http://schemas.openxmlformats.org/officeDocument/2006/relationships/hyperlink" Target="http://www.westlaw.com/Find/Default.wl?rs=dfa1.0&amp;vr=2.0&amp;DB=864&amp;FindType=Y&amp;SerialNum=1992078048" TargetMode="External" /><Relationship Id="rId4" Type="http://schemas.openxmlformats.org/officeDocument/2006/relationships/hyperlink" Target="http://www.westlaw.com/Find/Default.wl?rs=dfa1.0&amp;vr=2.0&amp;DB=350&amp;FindType=Y&amp;SerialNum=1991177567" TargetMode="External" /><Relationship Id="rId5" Type="http://schemas.openxmlformats.org/officeDocument/2006/relationships/hyperlink" Target="http://www.westlaw.com/Find/Default.wl?rs=dfa1.0&amp;vr=2.0&amp;DB=345&amp;FindType=Y&amp;SerialNum=1993197666" TargetMode="External" /><Relationship Id="rId6" Type="http://schemas.openxmlformats.org/officeDocument/2006/relationships/hyperlink" Target="http://www.westlaw.com/Find/Default.wl?rs=dfa1.0&amp;vr=2.0&amp;FindType=Y&amp;SerialNum=1992142298" TargetMode="External" /><Relationship Id="rId7" Type="http://schemas.openxmlformats.org/officeDocument/2006/relationships/hyperlink" Target="http://www.westlaw.com/Find/Default.wl?rs=dfa1.0&amp;vr=2.0&amp;DB=345&amp;FindType=Y&amp;SerialNum=1992070813" TargetMode="External" /><Relationship Id="rId8" Type="http://schemas.openxmlformats.org/officeDocument/2006/relationships/hyperlink" Target="http://www.westlaw.com/Find/Default.wl?rs=dfa1.0&amp;vr=2.0&amp;DB=345&amp;FindType=Y&amp;SerialNum=1992049086" TargetMode="External" /><Relationship Id="rId9" Type="http://schemas.openxmlformats.org/officeDocument/2006/relationships/hyperlink" Target="http://www.westlaw.com/Find/Default.wl?rs=dfa1.0&amp;vr=2.0&amp;DB=345&amp;FindType=Y&amp;SerialNum=1992020734" TargetMode="External" /><Relationship Id="rId10" Type="http://schemas.openxmlformats.org/officeDocument/2006/relationships/hyperlink" Target="http://www.westlaw.com/Find/Default.wl?rs=dfa1.0&amp;vr=2.0&amp;DB=345&amp;FindType=Y&amp;SerialNum=1991175038"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http://www.westlaw.com/Find/Default.wl?rs=dfa1.0&amp;vr=2.0&amp;DB=350&amp;FindType=Y&amp;SerialNum=1991144058" TargetMode="External" /><Relationship Id="rId2" Type="http://schemas.openxmlformats.org/officeDocument/2006/relationships/hyperlink" Target="http://www.westlaw.com/Find/Default.wl?rs=dfa1.0&amp;vr=2.0&amp;DB=350&amp;FindType=Y&amp;SerialNum=1991061658" TargetMode="External" /><Relationship Id="rId3" Type="http://schemas.openxmlformats.org/officeDocument/2006/relationships/hyperlink" Target="http://www.westlaw.com/Find/Default.wl?rs=dfa1.0&amp;vr=2.0&amp;DB=350&amp;FindType=Y&amp;SerialNum=1990182208" TargetMode="External" /><Relationship Id="rId4" Type="http://schemas.openxmlformats.org/officeDocument/2006/relationships/hyperlink" Target="http://www.westlaw.com/Find/Default.wl?rs=dfa1.0&amp;vr=2.0&amp;DB=345&amp;FindType=Y&amp;SerialNum=1991099359" TargetMode="External" /><Relationship Id="rId5" Type="http://schemas.openxmlformats.org/officeDocument/2006/relationships/hyperlink" Target="http://www.westlaw.com/Find/Default.wl?rs=dfa1.0&amp;vr=2.0&amp;DB=345&amp;FindType=Y&amp;SerialNum=1991069778"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90043798" TargetMode="External" /><Relationship Id="rId2" Type="http://schemas.openxmlformats.org/officeDocument/2006/relationships/hyperlink" Target="http://www.westlaw.com/Find/Default.wl?rs=dfa1.0&amp;vr=2.0&amp;DB=350&amp;FindType=Y&amp;SerialNum=1990089800" TargetMode="External" /><Relationship Id="rId3" Type="http://schemas.openxmlformats.org/officeDocument/2006/relationships/hyperlink" Target="http://www.westlaw.com/Find/Default.wl?rs=dfa1.0&amp;vr=2.0&amp;DB=350&amp;FindType=Y&amp;SerialNum=1990087618" TargetMode="External" /><Relationship Id="rId4" Type="http://schemas.openxmlformats.org/officeDocument/2006/relationships/hyperlink" Target="http://www.westlaw.com/Find/Default.wl?rs=dfa1.0&amp;vr=2.0&amp;DB=350&amp;FindType=Y&amp;SerialNum=1990026341" TargetMode="External" /><Relationship Id="rId5" Type="http://schemas.openxmlformats.org/officeDocument/2006/relationships/hyperlink" Target="http://www.westlaw.com/Find/Default.wl?rs=dfa1.0&amp;vr=2.0&amp;DB=345&amp;FindType=Y&amp;SerialNum=1990105577" TargetMode="External" /><Relationship Id="rId6" Type="http://schemas.openxmlformats.org/officeDocument/2006/relationships/hyperlink" Target="http://www.westlaw.com/Find/Default.wl?rs=dfa1.0&amp;vr=2.0&amp;DB=345&amp;FindType=Y&amp;SerialNum=1990015163"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89092395" TargetMode="External" /><Relationship Id="rId2" Type="http://schemas.openxmlformats.org/officeDocument/2006/relationships/hyperlink" Target="http://www.westlaw.com/Find/Default.wl?rs=dfa1.0&amp;vr=2.0&amp;DB=350&amp;FindType=Y&amp;SerialNum=1989125716" TargetMode="External" /><Relationship Id="rId3" Type="http://schemas.openxmlformats.org/officeDocument/2006/relationships/hyperlink" Target="http://www.westlaw.com/Find/Default.wl?rs=dfa1.0&amp;vr=2.0&amp;DB=350&amp;FindType=Y&amp;SerialNum=1989097831" TargetMode="External" /><Relationship Id="rId4" Type="http://schemas.openxmlformats.org/officeDocument/2006/relationships/hyperlink" Target="http://www.westlaw.com/Find/Default.wl?rs=dfa1.0&amp;vr=2.0&amp;DB=350&amp;FindType=Y&amp;SerialNum=1989054805" TargetMode="External" /><Relationship Id="rId5" Type="http://schemas.openxmlformats.org/officeDocument/2006/relationships/hyperlink" Target="http://www.westlaw.com/Find/Default.wl?rs=dfa1.0&amp;vr=2.0&amp;DB=350&amp;FindType=Y&amp;SerialNum=1989043446" TargetMode="External" /><Relationship Id="rId6" Type="http://schemas.openxmlformats.org/officeDocument/2006/relationships/hyperlink" Target="http://www.westlaw.com/Find/Default.wl?rs=dfa1.0&amp;vr=2.0&amp;DB=350&amp;FindType=Y&amp;SerialNum=1988149389" TargetMode="External" /><Relationship Id="rId7" Type="http://schemas.openxmlformats.org/officeDocument/2006/relationships/hyperlink" Target="http://www.westlaw.com/Find/Default.wl?rs=dfa1.0&amp;vr=2.0&amp;DB=345&amp;FindType=Y&amp;SerialNum=1989094260" TargetMode="External" /><Relationship Id="rId8" Type="http://schemas.openxmlformats.org/officeDocument/2006/relationships/hyperlink" Target="http://www.westlaw.com/Find/Default.wl?rs=dfa1.0&amp;vr=2.0&amp;FindType=Y&amp;SerialNum=1989049064" TargetMode="External" /><Relationship Id="rId9" Type="http://schemas.openxmlformats.org/officeDocument/2006/relationships/hyperlink" Target="http://www.westlaw.com/Find/Default.wl?rs=dfa1.0&amp;vr=2.0&amp;DB=345&amp;FindType=Y&amp;SerialNum=1989068414"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88078092" TargetMode="External" /><Relationship Id="rId2" Type="http://schemas.openxmlformats.org/officeDocument/2006/relationships/hyperlink" Target="http://www.westlaw.com/Find/Default.wl?rs=dfa1.0&amp;vr=2.0&amp;DB=350&amp;FindType=Y&amp;SerialNum=1988119429" TargetMode="External" /><Relationship Id="rId3" Type="http://schemas.openxmlformats.org/officeDocument/2006/relationships/hyperlink" Target="http://www.westlaw.com/Find/Default.wl?rs=dfa1.0&amp;vr=2.0&amp;DB=350&amp;FindType=Y&amp;SerialNum=1988041286" TargetMode="External" /><Relationship Id="rId4" Type="http://schemas.openxmlformats.org/officeDocument/2006/relationships/hyperlink" Target="http://www.westlaw.com/Find/Default.wl?rs=dfa1.0&amp;vr=2.0&amp;DB=350&amp;FindType=Y&amp;SerialNum=1988036623" TargetMode="External" /><Relationship Id="rId5" Type="http://schemas.openxmlformats.org/officeDocument/2006/relationships/hyperlink" Target="http://www.westlaw.com/Find/Default.wl?rs=dfa1.0&amp;vr=2.0&amp;DB=350&amp;FindType=Y&amp;SerialNum=1988019933" TargetMode="External" /><Relationship Id="rId6" Type="http://schemas.openxmlformats.org/officeDocument/2006/relationships/hyperlink" Target="http://www.westlaw.com/Find/Default.wl?rs=dfa1.0&amp;vr=2.0&amp;DB=345&amp;FindType=Y&amp;SerialNum=1988074505" TargetMode="External" /><Relationship Id="rId7" Type="http://schemas.openxmlformats.org/officeDocument/2006/relationships/hyperlink" Target="http://www.westlaw.com/Find/Default.wl?rs=dfa1.0&amp;vr=2.0&amp;DB=345&amp;FindType=Y&amp;SerialNum=1988160378"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67129552" TargetMode="External" /><Relationship Id="rId2" Type="http://schemas.openxmlformats.org/officeDocument/2006/relationships/hyperlink" Target="http://www.westlaw.com/Find/Default.wl?rs=dfa1.0&amp;vr=2.0&amp;DB=780&amp;FindType=Y&amp;SerialNum=1967102208" TargetMode="External" /><Relationship Id="rId3" Type="http://schemas.openxmlformats.org/officeDocument/2006/relationships/hyperlink" Target="http://www.westlaw.com/Find/Default.wl?rs=dfa1.0&amp;vr=2.0&amp;DB=350&amp;FindType=Y&amp;SerialNum=1967118252" TargetMode="External" /><Relationship Id="rId4" Type="http://schemas.openxmlformats.org/officeDocument/2006/relationships/hyperlink" Target="http://www.westlaw.com/Find/Default.wl?rs=dfa1.0&amp;vr=2.0&amp;DB=350&amp;FindType=Y&amp;SerialNum=1967117076" TargetMode="External" /><Relationship Id="rId5" Type="http://schemas.openxmlformats.org/officeDocument/2006/relationships/hyperlink" Target="http://www.westlaw.com/Find/Default.wl?rs=dfa1.0&amp;vr=2.0&amp;DB=350&amp;FindType=Y&amp;SerialNum=1967117670" TargetMode="External" /><Relationship Id="rId6" Type="http://schemas.openxmlformats.org/officeDocument/2006/relationships/hyperlink" Target="http://www.westlaw.com/Find/Default.wl?rs=dfa1.0&amp;vr=2.0&amp;DB=350&amp;FindType=Y&amp;SerialNum=1967106107" TargetMode="External" /><Relationship Id="rId7" Type="http://schemas.openxmlformats.org/officeDocument/2006/relationships/hyperlink" Target="http://www.westlaw.com/Find/Default.wl?rs=dfa1.0&amp;vr=2.0&amp;DB=350&amp;FindType=Y&amp;SerialNum=1967117224" TargetMode="External" /><Relationship Id="rId8" Type="http://schemas.openxmlformats.org/officeDocument/2006/relationships/hyperlink" Target="http://www.westlaw.com/Find/Default.wl?rs=dfa1.0&amp;vr=2.0&amp;DB=350&amp;FindType=Y&amp;SerialNum=1967118601" TargetMode="External" /><Relationship Id="rId9" Type="http://schemas.openxmlformats.org/officeDocument/2006/relationships/hyperlink" Target="http://www.westlaw.com/Find/Default.wl?rs=dfa1.0&amp;vr=2.0&amp;DB=350&amp;FindType=Y&amp;SerialNum=1967117334" TargetMode="External" /><Relationship Id="rId10" Type="http://schemas.openxmlformats.org/officeDocument/2006/relationships/hyperlink" Target="http://www.westlaw.com/Find/Default.wl?rs=dfa1.0&amp;vr=2.0&amp;DB=350&amp;FindType=Y&amp;SerialNum=1967116671" TargetMode="External" /><Relationship Id="rId11" Type="http://schemas.openxmlformats.org/officeDocument/2006/relationships/hyperlink" Target="http://www.westlaw.com/Find/Default.wl?rs=dfa1.0&amp;vr=2.0&amp;DB=294&amp;FindType=Y&amp;SerialNum=1966103037" TargetMode="External" /><Relationship Id="rId12" Type="http://schemas.openxmlformats.org/officeDocument/2006/relationships/hyperlink" Target="http://www.westlaw.com/Find/Default.wl?rs=dfa1.0&amp;vr=2.0&amp;DB=350&amp;FindType=Y&amp;SerialNum=1967115556" TargetMode="External" /><Relationship Id="rId13" Type="http://schemas.openxmlformats.org/officeDocument/2006/relationships/hyperlink" Target="http://www.westlaw.com/Find/Default.wl?rs=dfa1.0&amp;vr=2.0&amp;DB=350&amp;FindType=Y&amp;SerialNum=1967115536" TargetMode="External" /><Relationship Id="rId14" Type="http://schemas.openxmlformats.org/officeDocument/2006/relationships/hyperlink" Target="http://www.westlaw.com/Find/Default.wl?rs=dfa1.0&amp;vr=2.0&amp;DB=350&amp;FindType=Y&amp;SerialNum=1966123203" TargetMode="External" /><Relationship Id="rId15" Type="http://schemas.openxmlformats.org/officeDocument/2006/relationships/hyperlink" Target="http://www.westlaw.com/Find/Default.wl?rs=dfa1.0&amp;vr=2.0&amp;DB=350&amp;FindType=Y&amp;SerialNum=1966122565" TargetMode="External" /><Relationship Id="rId16" Type="http://schemas.openxmlformats.org/officeDocument/2006/relationships/hyperlink" Target="http://www.westlaw.com/Find/Default.wl?rs=dfa1.0&amp;vr=2.0&amp;DB=345&amp;FindType=Y&amp;SerialNum=1967114997" TargetMode="External" /><Relationship Id="rId17" Type="http://schemas.openxmlformats.org/officeDocument/2006/relationships/hyperlink" Target="http://www.westlaw.com/Find/Default.wl?rs=dfa1.0&amp;vr=2.0&amp;DB=345&amp;FindType=Y&amp;SerialNum=1967115132" TargetMode="External" /><Relationship Id="rId18" Type="http://schemas.openxmlformats.org/officeDocument/2006/relationships/hyperlink" Target="http://www.westlaw.com/Find/Default.wl?rs=dfa1.0&amp;vr=2.0&amp;DB=345&amp;FindType=Y&amp;SerialNum=1967105374" TargetMode="External" /><Relationship Id="rId19" Type="http://schemas.openxmlformats.org/officeDocument/2006/relationships/hyperlink" Target="http://www.westlaw.com/Find/Default.wl?rs=dfa1.0&amp;vr=2.0&amp;DB=345&amp;FindType=Y&amp;SerialNum=1967113846" TargetMode="External" /><Relationship Id="rId20" Type="http://schemas.openxmlformats.org/officeDocument/2006/relationships/hyperlink" Target="http://www.westlaw.com/Find/Default.wl?rs=dfa1.0&amp;vr=2.0&amp;DB=345&amp;FindType=Y&amp;SerialNum=1967112657" TargetMode="External" /><Relationship Id="rId21" Type="http://schemas.openxmlformats.org/officeDocument/2006/relationships/hyperlink" Target="http://www.westlaw.com/Find/Default.wl?rs=dfa1.0&amp;vr=2.0&amp;DB=345&amp;FindType=Y&amp;SerialNum=1967102743" TargetMode="External" /><Relationship Id="rId22" Type="http://schemas.openxmlformats.org/officeDocument/2006/relationships/hyperlink" Target="http://www.westlaw.com/Find/Default.wl?rs=dfa1.0&amp;vr=2.0&amp;DB=345&amp;FindType=Y&amp;SerialNum=1966119909" TargetMode="External" /><Relationship Id="rId23" Type="http://schemas.openxmlformats.org/officeDocument/2006/relationships/hyperlink" Target="http://www.westlaw.com/Find/Default.wl?rs=dfa1.0&amp;vr=2.0&amp;DB=780&amp;FindType=Y&amp;SerialNum=1966200765" TargetMode="External" /></Relationships>
</file>

<file path=xl/worksheets/_rels/sheet30.xml.rels><?xml version="1.0" encoding="utf-8" standalone="yes"?><Relationships xmlns="http://schemas.openxmlformats.org/package/2006/relationships"><Relationship Id="rId1" Type="http://schemas.openxmlformats.org/officeDocument/2006/relationships/hyperlink" Target="http://www.westlaw.com/Find/Default.wl?rs=dfa1.0&amp;vr=2.0&amp;DB=350&amp;FindType=Y&amp;SerialNum=1987100126" TargetMode="External" /><Relationship Id="rId2" Type="http://schemas.openxmlformats.org/officeDocument/2006/relationships/hyperlink" Target="http://www.westlaw.com/Find/Default.wl?rs=dfa1.0&amp;vr=2.0&amp;DB=350&amp;FindType=Y&amp;SerialNum=1986153057" TargetMode="External" /><Relationship Id="rId3" Type="http://schemas.openxmlformats.org/officeDocument/2006/relationships/hyperlink" Target="http://www.westlaw.com/Find/Default.wl?rs=dfa1.0&amp;vr=2.0&amp;DB=345&amp;FindType=Y&amp;SerialNum=1987095608" TargetMode="External" /><Relationship Id="rId4" Type="http://schemas.openxmlformats.org/officeDocument/2006/relationships/hyperlink" Target="http://www.westlaw.com/Find/Default.wl?rs=dfa1.0&amp;vr=2.0&amp;DB=345&amp;FindType=Y&amp;SerialNum=1987072288" TargetMode="External" /><Relationship Id="rId5" Type="http://schemas.openxmlformats.org/officeDocument/2006/relationships/hyperlink" Target="http://www.westlaw.com/Find/Default.wl?rs=dfa1.0&amp;vr=2.0&amp;DB=345&amp;FindType=Y&amp;SerialNum=1987061510" TargetMode="External" /><Relationship Id="rId6" Type="http://schemas.openxmlformats.org/officeDocument/2006/relationships/hyperlink" Target="http://www.westlaw.com/Find/Default.wl?rs=dfa1.0&amp;vr=2.0&amp;DB=345&amp;FindType=Y&amp;SerialNum=1987026078" TargetMode="External" /><Relationship Id="rId7" Type="http://schemas.openxmlformats.org/officeDocument/2006/relationships/hyperlink" Target="http://www.westlaw.com/Find/Default.wl?rs=dfa1.0&amp;vr=2.0&amp;DB=345&amp;FindType=Y&amp;SerialNum=1987011472" TargetMode="External" /><Relationship Id="rId8" Type="http://schemas.openxmlformats.org/officeDocument/2006/relationships/hyperlink" Target="http://www.westlaw.com/Find/Default.wl?rs=dfa1.0&amp;vr=2.0&amp;DB=345&amp;FindType=Y&amp;SerialNum=1987045661" TargetMode="External" /></Relationships>
</file>

<file path=xl/worksheets/_rels/sheet31.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86133439" TargetMode="External" /><Relationship Id="rId2" Type="http://schemas.openxmlformats.org/officeDocument/2006/relationships/hyperlink" Target="http://www.westlaw.com/Find/Default.wl?rs=dfa1.0&amp;vr=2.0&amp;DB=350&amp;FindType=Y&amp;SerialNum=1986100964" TargetMode="External" /><Relationship Id="rId3" Type="http://schemas.openxmlformats.org/officeDocument/2006/relationships/hyperlink" Target="http://www.westlaw.com/Find/Default.wl?rs=dfa1.0&amp;vr=2.0&amp;DB=350&amp;FindType=Y&amp;SerialNum=1985151440" TargetMode="External" /><Relationship Id="rId4" Type="http://schemas.openxmlformats.org/officeDocument/2006/relationships/hyperlink" Target="http://www.westlaw.com/Find/Default.wl?rs=dfa1.0&amp;vr=2.0&amp;DB=350&amp;FindType=Y&amp;SerialNum=1985149673" TargetMode="External" /><Relationship Id="rId5" Type="http://schemas.openxmlformats.org/officeDocument/2006/relationships/hyperlink" Target="http://www.westlaw.com/Find/Default.wl?rs=dfa1.0&amp;vr=2.0&amp;DB=164&amp;FindType=Y&amp;SerialNum=1986136561" TargetMode="External" /><Relationship Id="rId6" Type="http://schemas.openxmlformats.org/officeDocument/2006/relationships/hyperlink" Target="http://www.westlaw.com/Find/Default.wl?rs=dfa1.0&amp;vr=2.0&amp;DB=870&amp;FindType=Y&amp;SerialNum=1986413708"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85133735" TargetMode="External" /><Relationship Id="rId2" Type="http://schemas.openxmlformats.org/officeDocument/2006/relationships/hyperlink" Target="http://www.westlaw.com/Find/Default.wl?rs=dfa1.0&amp;vr=2.0&amp;DB=780&amp;FindType=Y&amp;SerialNum=1985129531" TargetMode="External" /><Relationship Id="rId3" Type="http://schemas.openxmlformats.org/officeDocument/2006/relationships/hyperlink" Target="http://www.westlaw.com/Find/Default.wl?rs=dfa1.0&amp;vr=2.0&amp;DB=780&amp;FindType=Y&amp;SerialNum=1985115399" TargetMode="External" /><Relationship Id="rId4" Type="http://schemas.openxmlformats.org/officeDocument/2006/relationships/hyperlink" Target="http://www.westlaw.com/Find/Default.wl?rs=dfa1.0&amp;vr=2.0&amp;DB=350&amp;FindType=Y&amp;SerialNum=1985128857" TargetMode="External" /><Relationship Id="rId5" Type="http://schemas.openxmlformats.org/officeDocument/2006/relationships/hyperlink" Target="http://www.westlaw.com/Find/Default.wl?rs=dfa1.0&amp;vr=2.0&amp;DB=350&amp;FindType=Y&amp;SerialNum=1985117995" TargetMode="External" /><Relationship Id="rId6" Type="http://schemas.openxmlformats.org/officeDocument/2006/relationships/hyperlink" Target="http://www.westlaw.com/Find/Default.wl?rs=dfa1.0&amp;vr=2.0&amp;DB=345&amp;FindType=Y&amp;SerialNum=1985141919" TargetMode="External" /><Relationship Id="rId7" Type="http://schemas.openxmlformats.org/officeDocument/2006/relationships/hyperlink" Target="http://www.westlaw.com/Find/Default.wl?rs=dfa1.0&amp;vr=2.0&amp;DB=345&amp;FindType=Y&amp;SerialNum=1985149402" TargetMode="External" /><Relationship Id="rId8" Type="http://schemas.openxmlformats.org/officeDocument/2006/relationships/hyperlink" Target="http://www.westlaw.com/Find/Default.wl?rs=dfa1.0&amp;vr=2.0&amp;DB=345&amp;FindType=Y&amp;SerialNum=1985137870" TargetMode="External" /><Relationship Id="rId9" Type="http://schemas.openxmlformats.org/officeDocument/2006/relationships/hyperlink" Target="http://www.westlaw.com/Find/Default.wl?rs=dfa1.0&amp;vr=2.0&amp;DB=345&amp;FindType=Y&amp;SerialNum=1985129049" TargetMode="External" /><Relationship Id="rId10" Type="http://schemas.openxmlformats.org/officeDocument/2006/relationships/hyperlink" Target="http://www.westlaw.com/Find/Default.wl?rs=dfa1.0&amp;vr=2.0&amp;DB=345&amp;FindType=Y&amp;SerialNum=1986137325" TargetMode="External" /><Relationship Id="rId11" Type="http://schemas.openxmlformats.org/officeDocument/2006/relationships/hyperlink" Target="http://www.westlaw.com/Find/Default.wl?rs=dfa1.0&amp;vr=2.0&amp;DB=345&amp;FindType=Y&amp;SerialNum=1985101643" TargetMode="External" /><Relationship Id="rId12" Type="http://schemas.openxmlformats.org/officeDocument/2006/relationships/hyperlink" Target="http://www.westlaw.com/Find/Default.wl?rs=dfa1.0&amp;vr=2.0&amp;DB=345&amp;FindType=Y&amp;SerialNum=1985105334"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84132647" TargetMode="External" /><Relationship Id="rId2" Type="http://schemas.openxmlformats.org/officeDocument/2006/relationships/hyperlink" Target="http://www.westlaw.com/Find/Default.wl?rs=dfa1.0&amp;vr=2.0&amp;DB=780&amp;FindType=Y&amp;SerialNum=1984132649" TargetMode="External" /><Relationship Id="rId3" Type="http://schemas.openxmlformats.org/officeDocument/2006/relationships/hyperlink" Target="http://www.westlaw.com/Find/Default.wl?rs=dfa1.0&amp;vr=2.0&amp;DB=780&amp;FindType=Y&amp;SerialNum=1984115095" TargetMode="External" /><Relationship Id="rId4" Type="http://schemas.openxmlformats.org/officeDocument/2006/relationships/hyperlink" Target="http://www.westlaw.com/Find/Default.wl?rs=dfa1.0&amp;vr=2.0&amp;DB=780&amp;FindType=Y&amp;SerialNum=1984110115" TargetMode="External" /><Relationship Id="rId5" Type="http://schemas.openxmlformats.org/officeDocument/2006/relationships/hyperlink" Target="http://www.westlaw.com/Find/Default.wl?rs=dfa1.0&amp;vr=2.0&amp;DB=350&amp;FindType=Y&amp;SerialNum=1984145668" TargetMode="External" /><Relationship Id="rId6" Type="http://schemas.openxmlformats.org/officeDocument/2006/relationships/hyperlink" Target="http://www.westlaw.com/Find/Default.wl?rs=dfa1.0&amp;vr=2.0&amp;DB=350&amp;FindType=Y&amp;SerialNum=1984134678" TargetMode="External" /><Relationship Id="rId7" Type="http://schemas.openxmlformats.org/officeDocument/2006/relationships/hyperlink" Target="http://www.westlaw.com/Find/Default.wl?rs=dfa1.0&amp;vr=2.0&amp;DB=350&amp;FindType=Y&amp;SerialNum=1984131761" TargetMode="External" /><Relationship Id="rId8" Type="http://schemas.openxmlformats.org/officeDocument/2006/relationships/hyperlink" Target="http://www.westlaw.com/Find/Default.wl?rs=dfa1.0&amp;vr=2.0&amp;DB=350&amp;FindType=Y&amp;SerialNum=1983155302" TargetMode="External" /><Relationship Id="rId9" Type="http://schemas.openxmlformats.org/officeDocument/2006/relationships/hyperlink" Target="http://www.westlaw.com/Find/Default.wl?rs=dfa1.0&amp;vr=2.0&amp;DB=350&amp;FindType=Y&amp;SerialNum=1983148473" TargetMode="External" /><Relationship Id="rId10" Type="http://schemas.openxmlformats.org/officeDocument/2006/relationships/hyperlink" Target="http://www.westlaw.com/Find/Default.wl?rs=dfa1.0&amp;vr=2.0&amp;DB=350&amp;FindType=Y&amp;SerialNum=1983149750" TargetMode="External" /><Relationship Id="rId11" Type="http://schemas.openxmlformats.org/officeDocument/2006/relationships/hyperlink" Target="http://www.westlaw.com/Find/Default.wl?rs=dfa1.0&amp;vr=2.0&amp;DB=350&amp;FindType=Y&amp;SerialNum=1983145086" TargetMode="External" /><Relationship Id="rId12" Type="http://schemas.openxmlformats.org/officeDocument/2006/relationships/hyperlink" Target="http://www.westlaw.com/Find/Default.wl?rs=dfa1.0&amp;vr=2.0&amp;DB=345&amp;FindType=Y&amp;SerialNum=1985105834" TargetMode="External" /><Relationship Id="rId13" Type="http://schemas.openxmlformats.org/officeDocument/2006/relationships/hyperlink" Target="http://www.westlaw.com/Find/Default.wl?rs=dfa1.0&amp;vr=2.0&amp;DB=345&amp;FindType=Y&amp;SerialNum=1984140821" TargetMode="External" /><Relationship Id="rId14" Type="http://schemas.openxmlformats.org/officeDocument/2006/relationships/hyperlink" Target="http://www.westlaw.com/Find/Default.wl?rs=dfa1.0&amp;vr=2.0&amp;DB=870&amp;FindType=Y&amp;SerialNum=1984000174" TargetMode="External" /><Relationship Id="rId15" Type="http://schemas.openxmlformats.org/officeDocument/2006/relationships/hyperlink" Target="http://www.westlaw.com/Find/Default.wl?rs=dfa1.0&amp;vr=2.0&amp;DB=345&amp;FindType=Y&amp;SerialNum=1984117654" TargetMode="External" /></Relationships>
</file>

<file path=xl/worksheets/_rels/sheet34.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83131403" TargetMode="External" /><Relationship Id="rId2" Type="http://schemas.openxmlformats.org/officeDocument/2006/relationships/hyperlink" Target="http://www.westlaw.com/Find/Default.wl?rs=dfa1.0&amp;vr=2.0&amp;DB=780&amp;FindType=Y&amp;SerialNum=1983129241" TargetMode="External" /><Relationship Id="rId3" Type="http://schemas.openxmlformats.org/officeDocument/2006/relationships/hyperlink" Target="http://www.westlaw.com/Find/Default.wl?rs=dfa1.0&amp;vr=2.0&amp;DB=780&amp;FindType=Y&amp;SerialNum=1983118237" TargetMode="External" /><Relationship Id="rId4" Type="http://schemas.openxmlformats.org/officeDocument/2006/relationships/hyperlink" Target="http://www.westlaw.com/Find/Default.wl?rs=dfa1.0&amp;vr=2.0&amp;DB=780&amp;FindType=Y&amp;SerialNum=1983113926" TargetMode="External" /><Relationship Id="rId5" Type="http://schemas.openxmlformats.org/officeDocument/2006/relationships/hyperlink" Target="http://www.westlaw.com/Find/Default.wl?rs=dfa1.0&amp;vr=2.0&amp;DB=780&amp;FindType=Y&amp;SerialNum=1983103407" TargetMode="External" /><Relationship Id="rId6" Type="http://schemas.openxmlformats.org/officeDocument/2006/relationships/hyperlink" Target="http://www.westlaw.com/Find/Default.wl?rs=dfa1.0&amp;vr=2.0&amp;DB=350&amp;FindType=Y&amp;SerialNum=1983141434" TargetMode="External" /><Relationship Id="rId7" Type="http://schemas.openxmlformats.org/officeDocument/2006/relationships/hyperlink" Target="http://www.westlaw.com/Find/Default.wl?rs=dfa1.0&amp;vr=2.0&amp;DB=350&amp;FindType=Y&amp;SerialNum=1983140558" TargetMode="External" /><Relationship Id="rId8" Type="http://schemas.openxmlformats.org/officeDocument/2006/relationships/hyperlink" Target="http://www.westlaw.com/Find/Default.wl?rs=dfa1.0&amp;vr=2.0&amp;DB=350&amp;FindType=Y&amp;SerialNum=1983132594" TargetMode="External" /><Relationship Id="rId9" Type="http://schemas.openxmlformats.org/officeDocument/2006/relationships/hyperlink" Target="http://www.westlaw.com/Find/Default.wl?rs=dfa1.0&amp;vr=2.0&amp;DB=350&amp;FindType=Y&amp;SerialNum=1983121476" TargetMode="External" /><Relationship Id="rId10" Type="http://schemas.openxmlformats.org/officeDocument/2006/relationships/hyperlink" Target="http://www.westlaw.com/Find/Default.wl?rs=dfa1.0&amp;vr=2.0&amp;DB=350&amp;FindType=Y&amp;SerialNum=1983157471" TargetMode="External" /><Relationship Id="rId11" Type="http://schemas.openxmlformats.org/officeDocument/2006/relationships/hyperlink" Target="http://www.westlaw.com/Find/Default.wl?rs=dfa1.0&amp;vr=2.0&amp;DB=350&amp;FindType=Y&amp;SerialNum=1983105285" TargetMode="External" /><Relationship Id="rId12" Type="http://schemas.openxmlformats.org/officeDocument/2006/relationships/hyperlink" Target="http://www.westlaw.com/Find/Default.wl?rs=dfa1.0&amp;vr=2.0&amp;DB=350&amp;FindType=Y&amp;SerialNum=1982142464" TargetMode="External" /><Relationship Id="rId13" Type="http://schemas.openxmlformats.org/officeDocument/2006/relationships/hyperlink" Target="http://www.westlaw.com/Find/Default.wl?rs=dfa1.0&amp;vr=2.0&amp;DB=345&amp;FindType=Y&amp;SerialNum=1983134016" TargetMode="External" /><Relationship Id="rId14" Type="http://schemas.openxmlformats.org/officeDocument/2006/relationships/hyperlink" Target="http://www.westlaw.com/Find/Default.wl?rs=dfa1.0&amp;vr=2.0&amp;DB=345&amp;FindType=Y&amp;SerialNum=1983118823" TargetMode="External" /><Relationship Id="rId15" Type="http://schemas.openxmlformats.org/officeDocument/2006/relationships/hyperlink" Target="http://www.westlaw.com/Find/Default.wl?rs=dfa1.0&amp;vr=2.0&amp;DB=345&amp;FindType=Y&amp;SerialNum=1982151374" TargetMode="External" /><Relationship Id="rId16" Type="http://schemas.openxmlformats.org/officeDocument/2006/relationships/hyperlink" Target="http://www.westlaw.com/Find/Default.wl?rs=dfa1.0&amp;vr=2.0&amp;DB=345&amp;FindType=Y&amp;SerialNum=1982150637" TargetMode="External" /><Relationship Id="rId17" Type="http://schemas.openxmlformats.org/officeDocument/2006/relationships/hyperlink" Target="http://www.westlaw.com/Find/Default.wl?rs=dfa1.0&amp;vr=2.0&amp;DB=509&amp;FindType=Y&amp;SerialNum=1983123782" TargetMode="External" /></Relationships>
</file>

<file path=xl/worksheets/_rels/sheet35.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82128846" TargetMode="External" /><Relationship Id="rId2" Type="http://schemas.openxmlformats.org/officeDocument/2006/relationships/hyperlink" Target="http://www.westlaw.com/Find/Default.wl?rs=dfa1.0&amp;vr=2.0&amp;DB=780&amp;FindType=Y&amp;SerialNum=1982127834" TargetMode="External" /><Relationship Id="rId3" Type="http://schemas.openxmlformats.org/officeDocument/2006/relationships/hyperlink" Target="http://www.westlaw.com/Find/Default.wl?rs=dfa1.0&amp;vr=2.0&amp;DB=780&amp;FindType=Y&amp;SerialNum=1982102020" TargetMode="External" /><Relationship Id="rId4" Type="http://schemas.openxmlformats.org/officeDocument/2006/relationships/hyperlink" Target="http://www.westlaw.com/Find/Default.wl?rs=dfa1.0&amp;vr=2.0&amp;DB=780&amp;FindType=Y&amp;SerialNum=1981150568" TargetMode="External" /><Relationship Id="rId5" Type="http://schemas.openxmlformats.org/officeDocument/2006/relationships/hyperlink" Target="http://www.westlaw.com/Find/Default.wl?rs=dfa1.0&amp;vr=2.0&amp;DB=350&amp;FindType=Y&amp;SerialNum=1982134690" TargetMode="External" /><Relationship Id="rId6" Type="http://schemas.openxmlformats.org/officeDocument/2006/relationships/hyperlink" Target="http://www.westlaw.com/Find/Default.wl?rs=dfa1.0&amp;vr=2.0&amp;DB=350&amp;FindType=Y&amp;SerialNum=1982100058" TargetMode="External" /><Relationship Id="rId7" Type="http://schemas.openxmlformats.org/officeDocument/2006/relationships/hyperlink" Target="http://www.westlaw.com/Find/Default.wl?rs=dfa1.0&amp;vr=2.0&amp;DB=345&amp;FindType=Y&amp;SerialNum=1982121129" TargetMode="External" /><Relationship Id="rId8" Type="http://schemas.openxmlformats.org/officeDocument/2006/relationships/hyperlink" Target="http://www.westlaw.com/Find/Default.wl?rs=dfa1.0&amp;vr=2.0&amp;DB=345&amp;FindType=Y&amp;SerialNum=1982124690" TargetMode="External" /><Relationship Id="rId9" Type="http://schemas.openxmlformats.org/officeDocument/2006/relationships/hyperlink" Target="http://www.westlaw.com/Find/Default.wl?rs=dfa1.0&amp;vr=2.0&amp;DB=345&amp;FindType=Y&amp;SerialNum=1982101315" TargetMode="External" /><Relationship Id="rId10" Type="http://schemas.openxmlformats.org/officeDocument/2006/relationships/hyperlink" Target="http://www.westlaw.com/Find/Default.wl?rs=dfa1.0&amp;vr=2.0&amp;DB=345&amp;FindType=Y&amp;SerialNum=1982100786"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81128877" TargetMode="External" /><Relationship Id="rId2" Type="http://schemas.openxmlformats.org/officeDocument/2006/relationships/hyperlink" Target="http://www.westlaw.com/Find/Default.wl?rs=dfa1.0&amp;vr=2.0&amp;DB=350&amp;FindType=Y&amp;SerialNum=1981140348" TargetMode="External" /><Relationship Id="rId3" Type="http://schemas.openxmlformats.org/officeDocument/2006/relationships/hyperlink" Target="http://www.westlaw.com/Find/Default.wl?rs=dfa1.0&amp;vr=2.0&amp;DB=350&amp;FindType=Y&amp;SerialNum=1981126104" TargetMode="External" /><Relationship Id="rId4" Type="http://schemas.openxmlformats.org/officeDocument/2006/relationships/hyperlink" Target="http://www.westlaw.com/Find/Default.wl?rs=dfa1.0&amp;vr=2.0&amp;DB=350&amp;FindType=Y&amp;SerialNum=1981125741" TargetMode="External" /><Relationship Id="rId5" Type="http://schemas.openxmlformats.org/officeDocument/2006/relationships/hyperlink" Target="http://www.westlaw.com/Find/Default.wl?rs=dfa1.0&amp;vr=2.0&amp;DB=350&amp;FindType=Y&amp;SerialNum=1981127611" TargetMode="External" /><Relationship Id="rId6" Type="http://schemas.openxmlformats.org/officeDocument/2006/relationships/hyperlink" Target="http://www.westlaw.com/Find/Default.wl?rs=dfa1.0&amp;vr=2.0&amp;DB=350&amp;FindType=Y&amp;SerialNum=1981105494" TargetMode="External" /><Relationship Id="rId7" Type="http://schemas.openxmlformats.org/officeDocument/2006/relationships/hyperlink" Target="http://www.westlaw.com/Find/Default.wl?rs=dfa1.0&amp;vr=2.0&amp;DB=350&amp;FindType=Y&amp;SerialNum=1980199510" TargetMode="External" /><Relationship Id="rId8" Type="http://schemas.openxmlformats.org/officeDocument/2006/relationships/hyperlink" Target="http://www.westlaw.com/Find/Default.wl?rs=dfa1.0&amp;vr=2.0&amp;DB=345&amp;FindType=Y&amp;SerialNum=1981141005" TargetMode="External" /><Relationship Id="rId9" Type="http://schemas.openxmlformats.org/officeDocument/2006/relationships/hyperlink" Target="http://www.westlaw.com/Find/Default.wl?rs=dfa1.0&amp;vr=2.0&amp;DB=345&amp;FindType=Y&amp;SerialNum=1981130754" TargetMode="External" /><Relationship Id="rId10" Type="http://schemas.openxmlformats.org/officeDocument/2006/relationships/hyperlink" Target="http://www.westlaw.com/Find/Default.wl?rs=dfa1.0&amp;vr=2.0&amp;DB=345&amp;FindType=Y&amp;SerialNum=1981120414" TargetMode="External" /><Relationship Id="rId11" Type="http://schemas.openxmlformats.org/officeDocument/2006/relationships/hyperlink" Target="http://www.westlaw.com/Find/Default.wl?rs=dfa1.0&amp;vr=2.0&amp;DB=164&amp;FindType=Y&amp;SerialNum=1981118052" TargetMode="External" /><Relationship Id="rId12" Type="http://schemas.openxmlformats.org/officeDocument/2006/relationships/hyperlink" Target="http://www.westlaw.com/Find/Default.wl?rs=dfa1.0&amp;vr=2.0&amp;DB=345&amp;FindType=Y&amp;SerialNum=1981114805" TargetMode="External" /><Relationship Id="rId13" Type="http://schemas.openxmlformats.org/officeDocument/2006/relationships/hyperlink" Target="http://www.westlaw.com/Find/Default.wl?rs=dfa1.0&amp;vr=2.0&amp;DB=345&amp;FindType=Y&amp;SerialNum=1981109958" TargetMode="External" /><Relationship Id="rId14" Type="http://schemas.openxmlformats.org/officeDocument/2006/relationships/hyperlink" Target="http://www.westlaw.com/Find/Default.wl?rs=dfa1.0&amp;vr=2.0&amp;DB=345&amp;FindType=Y&amp;SerialNum=1983112544" TargetMode="External" /><Relationship Id="rId15" Type="http://schemas.openxmlformats.org/officeDocument/2006/relationships/hyperlink" Target="http://www.westlaw.com/Find/Default.wl?rs=dfa1.0&amp;vr=2.0&amp;DB=509&amp;FindType=Y&amp;SerialNum=1980138541" TargetMode="External" /></Relationships>
</file>

<file path=xl/worksheets/_rels/sheet37.xml.rels><?xml version="1.0" encoding="utf-8" standalone="yes"?><Relationships xmlns="http://schemas.openxmlformats.org/package/2006/relationships"><Relationship Id="rId1" Type="http://schemas.openxmlformats.org/officeDocument/2006/relationships/hyperlink" Target="http://www.westlaw.com/Find/Default.wl?rs=dfa1.0&amp;vr=2.0&amp;DB=350&amp;FindType=Y&amp;SerialNum=1980141329" TargetMode="External" /><Relationship Id="rId2" Type="http://schemas.openxmlformats.org/officeDocument/2006/relationships/hyperlink" Target="http://www.westlaw.com/Find/Default.wl?rs=dfa1.0&amp;vr=2.0&amp;DB=350&amp;FindType=Y&amp;SerialNum=1980136722" TargetMode="External" /><Relationship Id="rId3" Type="http://schemas.openxmlformats.org/officeDocument/2006/relationships/hyperlink" Target="http://www.westlaw.com/Find/Default.wl?rs=dfa1.0&amp;vr=2.0&amp;DB=350&amp;FindType=Y&amp;SerialNum=1980125200" TargetMode="External" /><Relationship Id="rId4" Type="http://schemas.openxmlformats.org/officeDocument/2006/relationships/hyperlink" Target="http://www.westlaw.com/Find/Default.wl?rs=dfa1.0&amp;vr=2.0&amp;DB=350&amp;FindType=Y&amp;SerialNum=1980318974" TargetMode="External" /><Relationship Id="rId5" Type="http://schemas.openxmlformats.org/officeDocument/2006/relationships/hyperlink" Target="http://www.westlaw.com/Find/Default.wl?rs=dfa1.0&amp;vr=2.0&amp;DB=350&amp;FindType=Y&amp;SerialNum=1980112814" TargetMode="External" /><Relationship Id="rId6" Type="http://schemas.openxmlformats.org/officeDocument/2006/relationships/hyperlink" Target="http://www.westlaw.com/Find/Default.wl?rs=dfa1.0&amp;vr=2.0&amp;DB=350&amp;FindType=Y&amp;SerialNum=1979114341" TargetMode="External" /><Relationship Id="rId7" Type="http://schemas.openxmlformats.org/officeDocument/2006/relationships/hyperlink" Target="http://www.westlaw.com/Find/Default.wl?rs=dfa1.0&amp;vr=2.0&amp;DB=350&amp;FindType=Y&amp;SerialNum=1979114959" TargetMode="External" /><Relationship Id="rId8" Type="http://schemas.openxmlformats.org/officeDocument/2006/relationships/hyperlink" Target="http://www.westlaw.com/Find/Default.wl?rs=dfa1.0&amp;vr=2.0&amp;DB=870&amp;FindType=Y&amp;SerialNum=1980000901" TargetMode="External" /><Relationship Id="rId9" Type="http://schemas.openxmlformats.org/officeDocument/2006/relationships/hyperlink" Target="http://www.westlaw.com/Find/Default.wl?rs=dfa1.0&amp;vr=2.0&amp;DB=345&amp;FindType=Y&amp;SerialNum=1980132389" TargetMode="External" /><Relationship Id="rId10" Type="http://schemas.openxmlformats.org/officeDocument/2006/relationships/hyperlink" Target="http://www.westlaw.com/Find/Default.wl?rs=dfa1.0&amp;vr=2.0&amp;DB=345&amp;FindType=Y&amp;SerialNum=1980140853" TargetMode="External" /><Relationship Id="rId11" Type="http://schemas.openxmlformats.org/officeDocument/2006/relationships/hyperlink" Target="http://www.westlaw.com/Find/Default.wl?rs=dfa1.0&amp;vr=2.0&amp;DB=345&amp;FindType=Y&amp;SerialNum=1980113531" TargetMode="External" /><Relationship Id="rId12" Type="http://schemas.openxmlformats.org/officeDocument/2006/relationships/hyperlink" Target="http://www.westlaw.com/Find/Default.wl?rs=dfa1.0&amp;vr=2.0&amp;DB=345&amp;FindType=Y&amp;SerialNum=1980107279" TargetMode="External" /><Relationship Id="rId13" Type="http://schemas.openxmlformats.org/officeDocument/2006/relationships/hyperlink" Target="http://www.westlaw.com/Find/Default.wl?rs=dfa1.0&amp;vr=2.0&amp;DB=870&amp;FindType=Y&amp;SerialNum=1980000610" TargetMode="External" /><Relationship Id="rId14" Type="http://schemas.openxmlformats.org/officeDocument/2006/relationships/hyperlink" Target="http://www.westlaw.com/Find/Default.wl?rs=dfa1.0&amp;vr=2.0&amp;DB=345&amp;FindType=Y&amp;SerialNum=1980192948" TargetMode="External" /><Relationship Id="rId15" Type="http://schemas.openxmlformats.org/officeDocument/2006/relationships/hyperlink" Target="http://www.westlaw.com/Find/Default.wl?rs=dfa1.0&amp;vr=2.0&amp;DB=345&amp;FindType=Y&amp;SerialNum=1980345080" TargetMode="External" /><Relationship Id="rId16" Type="http://schemas.openxmlformats.org/officeDocument/2006/relationships/hyperlink" Target="http://www.westlaw.com/Find/Default.wl?rs=dfa1.0&amp;vr=2.0&amp;DB=509&amp;FindType=Y&amp;SerialNum=1980123977" TargetMode="External" /></Relationships>
</file>

<file path=xl/worksheets/_rels/sheet38.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78139546" TargetMode="External" /><Relationship Id="rId2" Type="http://schemas.openxmlformats.org/officeDocument/2006/relationships/hyperlink" Target="http://www.westlaw.com/Find/Default.wl?rs=dfa1.0&amp;vr=2.0&amp;DB=350&amp;FindType=Y&amp;SerialNum=1979114308" TargetMode="External" /><Relationship Id="rId3" Type="http://schemas.openxmlformats.org/officeDocument/2006/relationships/hyperlink" Target="http://www.westlaw.com/Find/Default.wl?rs=dfa1.0&amp;vr=2.0&amp;DB=350&amp;FindType=Y&amp;SerialNum=1979114459" TargetMode="External" /><Relationship Id="rId4" Type="http://schemas.openxmlformats.org/officeDocument/2006/relationships/hyperlink" Target="http://www.westlaw.com/Find/Default.wl?rs=dfa1.0&amp;vr=2.0&amp;DB=350&amp;FindType=Y&amp;SerialNum=1979113875" TargetMode="External" /><Relationship Id="rId5" Type="http://schemas.openxmlformats.org/officeDocument/2006/relationships/hyperlink" Target="http://www.westlaw.com/Find/Default.wl?rs=dfa1.0&amp;vr=2.0&amp;DB=350&amp;FindType=Y&amp;SerialNum=1978121241" TargetMode="External" /><Relationship Id="rId6" Type="http://schemas.openxmlformats.org/officeDocument/2006/relationships/hyperlink" Target="http://www.westlaw.com/Find/Default.wl?rs=dfa1.0&amp;vr=2.0&amp;DB=350&amp;FindType=Y&amp;SerialNum=1978121103" TargetMode="External" /><Relationship Id="rId7" Type="http://schemas.openxmlformats.org/officeDocument/2006/relationships/hyperlink" Target="http://www.westlaw.com/Find/Default.wl?rs=dfa1.0&amp;vr=2.0&amp;DB=350&amp;FindType=Y&amp;SerialNum=1978121496" TargetMode="External" /><Relationship Id="rId8" Type="http://schemas.openxmlformats.org/officeDocument/2006/relationships/hyperlink" Target="http://www.westlaw.com/Find/Default.wl?rs=dfa1.0&amp;vr=2.0&amp;DB=350&amp;FindType=Y&amp;SerialNum=1978120684" TargetMode="External" /><Relationship Id="rId9" Type="http://schemas.openxmlformats.org/officeDocument/2006/relationships/hyperlink" Target="http://www.westlaw.com/Find/Default.wl?rs=dfa1.0&amp;vr=2.0&amp;DB=345&amp;FindType=Y&amp;SerialNum=1980194286" TargetMode="External" /><Relationship Id="rId10" Type="http://schemas.openxmlformats.org/officeDocument/2006/relationships/hyperlink" Target="http://www.westlaw.com/Find/Default.wl?rs=dfa1.0&amp;vr=2.0&amp;DB=870&amp;FindType=Y&amp;SerialNum=1979000657" TargetMode="External" /><Relationship Id="rId11" Type="http://schemas.openxmlformats.org/officeDocument/2006/relationships/hyperlink" Target="http://www.westlaw.com/Find/Default.wl?rs=dfa1.0&amp;vr=2.0&amp;DB=345&amp;FindType=Y&amp;SerialNum=1979117078" TargetMode="External" /><Relationship Id="rId12" Type="http://schemas.openxmlformats.org/officeDocument/2006/relationships/hyperlink" Target="http://www.westlaw.com/Find/Default.wl?rs=dfa1.0&amp;vr=2.0&amp;DB=345&amp;FindType=Y&amp;SerialNum=1979116481" TargetMode="External" /><Relationship Id="rId13" Type="http://schemas.openxmlformats.org/officeDocument/2006/relationships/hyperlink" Target="http://www.westlaw.com/Find/Default.wl?rs=dfa1.0&amp;vr=2.0&amp;DB=345&amp;FindType=Y&amp;SerialNum=1980344242" TargetMode="External" /><Relationship Id="rId14" Type="http://schemas.openxmlformats.org/officeDocument/2006/relationships/hyperlink" Target="http://www.westlaw.com/Find/Default.wl?rs=dfa1.0&amp;vr=2.0&amp;DB=345&amp;FindType=Y&amp;SerialNum=1979115641" TargetMode="External" /><Relationship Id="rId15" Type="http://schemas.openxmlformats.org/officeDocument/2006/relationships/hyperlink" Target="http://www.westlaw.com/Find/Default.wl?rs=dfa1.0&amp;vr=2.0&amp;DB=345&amp;FindType=Y&amp;SerialNum=1979102541" TargetMode="External" /><Relationship Id="rId16" Type="http://schemas.openxmlformats.org/officeDocument/2006/relationships/hyperlink" Target="http://www.westlaw.com/Find/Default.wl?rs=dfa1.0&amp;vr=2.0&amp;DB=345&amp;FindType=Y&amp;SerialNum=1978124006" TargetMode="External" /></Relationships>
</file>

<file path=xl/worksheets/_rels/sheet39.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78139509" TargetMode="External" /><Relationship Id="rId2" Type="http://schemas.openxmlformats.org/officeDocument/2006/relationships/hyperlink" Target="http://www.westlaw.com/Find/Default.wl?rs=dfa1.0&amp;vr=2.0&amp;DB=780&amp;FindType=Y&amp;SerialNum=1978145386" TargetMode="External" /><Relationship Id="rId3" Type="http://schemas.openxmlformats.org/officeDocument/2006/relationships/hyperlink" Target="http://www.westlaw.com/Find/Default.wl?rs=dfa1.0&amp;vr=2.0&amp;DB=350&amp;FindType=Y&amp;SerialNum=1978120564" TargetMode="External" /><Relationship Id="rId4" Type="http://schemas.openxmlformats.org/officeDocument/2006/relationships/hyperlink" Target="http://www.westlaw.com/Find/Default.wl?rs=dfa1.0&amp;vr=2.0&amp;DB=350&amp;FindType=Y&amp;SerialNum=1978119416" TargetMode="External" /><Relationship Id="rId5" Type="http://schemas.openxmlformats.org/officeDocument/2006/relationships/hyperlink" Target="http://www.westlaw.com/Find/Default.wl?rs=dfa1.0&amp;vr=2.0&amp;DB=350&amp;FindType=Y&amp;SerialNum=1978118574" TargetMode="External" /><Relationship Id="rId6" Type="http://schemas.openxmlformats.org/officeDocument/2006/relationships/hyperlink" Target="http://www.westlaw.com/Find/Default.wl?rs=dfa1.0&amp;vr=2.0&amp;DB=350&amp;FindType=Y&amp;SerialNum=1978103059" TargetMode="External" /><Relationship Id="rId7" Type="http://schemas.openxmlformats.org/officeDocument/2006/relationships/hyperlink" Target="http://www.westlaw.com/Find/Default.wl?rs=dfa1.0&amp;vr=2.0&amp;DB=350&amp;FindType=Y&amp;SerialNum=1978103460" TargetMode="External" /><Relationship Id="rId8" Type="http://schemas.openxmlformats.org/officeDocument/2006/relationships/hyperlink" Target="http://www.westlaw.com/Find/Default.wl?rs=dfa1.0&amp;vr=2.0&amp;DB=350&amp;FindType=Y&amp;SerialNum=1978103438" TargetMode="External" /><Relationship Id="rId9" Type="http://schemas.openxmlformats.org/officeDocument/2006/relationships/hyperlink" Target="http://www.westlaw.com/Find/Default.wl?rs=dfa1.0&amp;vr=2.0&amp;DB=350&amp;FindType=Y&amp;SerialNum=1977124939" TargetMode="External" /><Relationship Id="rId10" Type="http://schemas.openxmlformats.org/officeDocument/2006/relationships/hyperlink" Target="http://www.westlaw.com/Find/Default.wl?rs=dfa1.0&amp;vr=2.0&amp;DB=345&amp;FindType=Y&amp;SerialNum=1978122119" TargetMode="External" /><Relationship Id="rId11" Type="http://schemas.openxmlformats.org/officeDocument/2006/relationships/hyperlink" Target="http://www.westlaw.com/Find/Default.wl?rs=dfa1.0&amp;vr=2.0&amp;DB=345&amp;FindType=Y&amp;SerialNum=1978122525" TargetMode="External" /><Relationship Id="rId12" Type="http://schemas.openxmlformats.org/officeDocument/2006/relationships/hyperlink" Target="http://www.westlaw.com/Find/Default.wl?rs=dfa1.0&amp;vr=2.0&amp;DB=345&amp;FindType=Y&amp;SerialNum=1978103735" TargetMode="External" /><Relationship Id="rId13" Type="http://schemas.openxmlformats.org/officeDocument/2006/relationships/hyperlink" Target="http://www.westlaw.com/Find/Default.wl?rs=dfa1.0&amp;vr=2.0&amp;DB=345&amp;FindType=Y&amp;SerialNum=1978193292"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68131238" TargetMode="External" /><Relationship Id="rId2" Type="http://schemas.openxmlformats.org/officeDocument/2006/relationships/hyperlink" Target="http://www.westlaw.com/Find/Default.wl?rs=dfa1.0&amp;vr=2.0&amp;DB=780&amp;FindType=Y&amp;SerialNum=1968131212" TargetMode="External" /><Relationship Id="rId3" Type="http://schemas.openxmlformats.org/officeDocument/2006/relationships/hyperlink" Target="http://www.westlaw.com/Find/Default.wl?rs=dfa1.0&amp;vr=2.0&amp;DB=780&amp;FindType=Y&amp;SerialNum=1968131172" TargetMode="External" /><Relationship Id="rId4" Type="http://schemas.openxmlformats.org/officeDocument/2006/relationships/hyperlink" Target="http://www.westlaw.com/Find/Default.wl?rs=dfa1.0&amp;vr=2.0&amp;DB=780&amp;FindType=Y&amp;SerialNum=1968105088" TargetMode="External" /><Relationship Id="rId5" Type="http://schemas.openxmlformats.org/officeDocument/2006/relationships/hyperlink" Target="http://www.westlaw.com/Find/Default.wl?rs=dfa1.0&amp;vr=2.0&amp;DB=780&amp;FindType=Y&amp;SerialNum=1967213194" TargetMode="External" /><Relationship Id="rId6" Type="http://schemas.openxmlformats.org/officeDocument/2006/relationships/hyperlink" Target="http://www.westlaw.com/Find/Default.wl?rs=dfa1.0&amp;vr=2.0&amp;DB=350&amp;FindType=Y&amp;SerialNum=1968105676" TargetMode="External" /><Relationship Id="rId7" Type="http://schemas.openxmlformats.org/officeDocument/2006/relationships/hyperlink" Target="http://www.westlaw.com/Find/Default.wl?rs=dfa1.0&amp;vr=2.0&amp;DB=350&amp;FindType=Y&amp;SerialNum=1968100343" TargetMode="External" /><Relationship Id="rId8" Type="http://schemas.openxmlformats.org/officeDocument/2006/relationships/hyperlink" Target="http://www.westlaw.com/Find/Default.wl?rs=dfa1.0&amp;vr=2.0&amp;DB=350&amp;FindType=Y&amp;SerialNum=1968120210" TargetMode="External" /><Relationship Id="rId9" Type="http://schemas.openxmlformats.org/officeDocument/2006/relationships/hyperlink" Target="http://www.westlaw.com/Find/Default.wl?rs=dfa1.0&amp;vr=2.0&amp;DB=350&amp;FindType=Y&amp;SerialNum=1968108015" TargetMode="External" /><Relationship Id="rId10" Type="http://schemas.openxmlformats.org/officeDocument/2006/relationships/hyperlink" Target="http://www.westlaw.com/Find/Default.wl?rs=dfa1.0&amp;vr=2.0&amp;DB=350&amp;FindType=Y&amp;SerialNum=1968120489" TargetMode="External" /><Relationship Id="rId11" Type="http://schemas.openxmlformats.org/officeDocument/2006/relationships/hyperlink" Target="http://www.westlaw.com/Find/Default.wl?rs=dfa1.0&amp;vr=2.0&amp;DB=350&amp;FindType=Y&amp;SerialNum=1968117898" TargetMode="External" /><Relationship Id="rId12" Type="http://schemas.openxmlformats.org/officeDocument/2006/relationships/hyperlink" Target="http://www.westlaw.com/Find/Default.wl?rs=dfa1.0&amp;vr=2.0&amp;DB=350&amp;FindType=Y&amp;SerialNum=1968117908" TargetMode="External" /><Relationship Id="rId13" Type="http://schemas.openxmlformats.org/officeDocument/2006/relationships/hyperlink" Target="http://www.westlaw.com/Find/Default.wl?rs=dfa1.0&amp;vr=2.0&amp;DB=350&amp;FindType=Y&amp;SerialNum=1968103774" TargetMode="External" /><Relationship Id="rId14" Type="http://schemas.openxmlformats.org/officeDocument/2006/relationships/hyperlink" Target="http://www.westlaw.com/Find/Default.wl?rs=dfa1.0&amp;vr=2.0&amp;DB=350&amp;FindType=Y&amp;SerialNum=1968117617" TargetMode="External" /><Relationship Id="rId15" Type="http://schemas.openxmlformats.org/officeDocument/2006/relationships/hyperlink" Target="http://www.westlaw.com/Find/Default.wl?rs=dfa1.0&amp;vr=2.0&amp;DB=350&amp;FindType=Y&amp;SerialNum=1968117055" TargetMode="External" /><Relationship Id="rId16" Type="http://schemas.openxmlformats.org/officeDocument/2006/relationships/hyperlink" Target="http://www.westlaw.com/Find/Default.wl?rs=dfa1.0&amp;vr=2.0&amp;DB=350&amp;FindType=Y&amp;SerialNum=1968100567" TargetMode="External" /><Relationship Id="rId17" Type="http://schemas.openxmlformats.org/officeDocument/2006/relationships/hyperlink" Target="http://www.westlaw.com/Find/Default.wl?rs=dfa1.0&amp;vr=2.0&amp;DB=350&amp;FindType=Y&amp;SerialNum=1968116799" TargetMode="External" /><Relationship Id="rId18" Type="http://schemas.openxmlformats.org/officeDocument/2006/relationships/hyperlink" Target="http://www.westlaw.com/Find/Default.wl?rs=dfa1.0&amp;vr=2.0&amp;DB=350&amp;FindType=Y&amp;SerialNum=1968108155" TargetMode="External" /><Relationship Id="rId19" Type="http://schemas.openxmlformats.org/officeDocument/2006/relationships/hyperlink" Target="http://www.westlaw.com/Find/Default.wl?rs=dfa1.0&amp;vr=2.0&amp;DB=350&amp;FindType=Y&amp;SerialNum=1968116508" TargetMode="External" /><Relationship Id="rId20" Type="http://schemas.openxmlformats.org/officeDocument/2006/relationships/hyperlink" Target="http://www.westlaw.com/Find/Default.wl?rs=dfa1.0&amp;vr=2.0&amp;DB=350&amp;FindType=Y&amp;SerialNum=1968116518" TargetMode="External" /><Relationship Id="rId21" Type="http://schemas.openxmlformats.org/officeDocument/2006/relationships/hyperlink" Target="http://www.westlaw.com/Find/Default.wl?rs=dfa1.0&amp;vr=2.0&amp;DB=350&amp;FindType=Y&amp;SerialNum=1968116197" TargetMode="External" /><Relationship Id="rId22" Type="http://schemas.openxmlformats.org/officeDocument/2006/relationships/hyperlink" Target="http://www.westlaw.com/Find/Default.wl?rs=dfa1.0&amp;vr=2.0&amp;DB=350&amp;FindType=Y&amp;SerialNum=1968116192" TargetMode="External" /><Relationship Id="rId23" Type="http://schemas.openxmlformats.org/officeDocument/2006/relationships/hyperlink" Target="http://www.westlaw.com/Find/Default.wl?rs=dfa1.0&amp;vr=2.0&amp;DB=350&amp;FindType=Y&amp;SerialNum=1968116181" TargetMode="External" /><Relationship Id="rId24" Type="http://schemas.openxmlformats.org/officeDocument/2006/relationships/hyperlink" Target="http://www.westlaw.com/Find/Default.wl?rs=dfa1.0&amp;vr=2.0&amp;DB=350&amp;FindType=Y&amp;SerialNum=1967118848" TargetMode="External" /><Relationship Id="rId25" Type="http://schemas.openxmlformats.org/officeDocument/2006/relationships/hyperlink" Target="http://www.westlaw.com/Find/Default.wl?rs=dfa1.0&amp;vr=2.0&amp;DB=350&amp;FindType=Y&amp;SerialNum=1968103782" TargetMode="External" /><Relationship Id="rId26" Type="http://schemas.openxmlformats.org/officeDocument/2006/relationships/hyperlink" Target="http://www.westlaw.com/Find/Default.wl?rs=dfa1.0&amp;vr=2.0&amp;DB=350&amp;FindType=Y&amp;SerialNum=1967118295" TargetMode="External" /><Relationship Id="rId27" Type="http://schemas.openxmlformats.org/officeDocument/2006/relationships/hyperlink" Target="http://www.westlaw.com/Find/Default.wl?rs=dfa1.0&amp;vr=2.0&amp;DB=345&amp;FindType=Y&amp;SerialNum=1968115003" TargetMode="External" /><Relationship Id="rId28" Type="http://schemas.openxmlformats.org/officeDocument/2006/relationships/hyperlink" Target="http://www.westlaw.com/Find/Default.wl?rs=dfa1.0&amp;vr=2.0&amp;DB=345&amp;FindType=Y&amp;SerialNum=1968103818" TargetMode="External" /><Relationship Id="rId29" Type="http://schemas.openxmlformats.org/officeDocument/2006/relationships/hyperlink" Target="http://www.westlaw.com/Find/Default.wl?rs=dfa1.0&amp;vr=2.0&amp;DB=345&amp;FindType=Y&amp;SerialNum=1968115307" TargetMode="External" /><Relationship Id="rId30" Type="http://schemas.openxmlformats.org/officeDocument/2006/relationships/hyperlink" Target="http://www.westlaw.com/Find/Default.wl?rs=dfa1.0&amp;vr=2.0&amp;DB=345&amp;FindType=Y&amp;SerialNum=1968114051" TargetMode="External" /><Relationship Id="rId31" Type="http://schemas.openxmlformats.org/officeDocument/2006/relationships/hyperlink" Target="http://www.westlaw.com/Find/Default.wl?rs=dfa1.0&amp;vr=2.0&amp;DB=345&amp;FindType=Y&amp;SerialNum=1968108256" TargetMode="External" /><Relationship Id="rId32" Type="http://schemas.openxmlformats.org/officeDocument/2006/relationships/hyperlink" Target="http://www.westlaw.com/Find/Default.wl?rs=dfa1.0&amp;vr=2.0&amp;DB=345&amp;FindType=Y&amp;SerialNum=1968114308" TargetMode="External" /><Relationship Id="rId33" Type="http://schemas.openxmlformats.org/officeDocument/2006/relationships/hyperlink" Target="http://www.westlaw.com/Find/Default.wl?rs=dfa1.0&amp;vr=2.0&amp;DB=345&amp;FindType=Y&amp;SerialNum=1968101564" TargetMode="External" /><Relationship Id="rId34" Type="http://schemas.openxmlformats.org/officeDocument/2006/relationships/hyperlink" Target="http://www.westlaw.com/Find/Default.wl?rs=dfa1.0&amp;vr=2.0&amp;DB=344&amp;FindType=Y&amp;SerialNum=1968112559" TargetMode="External" /><Relationship Id="rId35" Type="http://schemas.openxmlformats.org/officeDocument/2006/relationships/hyperlink" Target="http://www.westlaw.com/Find/Default.wl?rs=dfa1.0&amp;vr=2.0&amp;DB=345&amp;FindType=Y&amp;SerialNum=1968113004" TargetMode="External" /><Relationship Id="rId36" Type="http://schemas.openxmlformats.org/officeDocument/2006/relationships/hyperlink" Target="http://www.westlaw.com/Find/Default.wl?rs=dfa1.0&amp;vr=2.0&amp;DB=345&amp;FindType=Y&amp;SerialNum=1968113064" TargetMode="External" /><Relationship Id="rId37" Type="http://schemas.openxmlformats.org/officeDocument/2006/relationships/hyperlink" Target="http://www.westlaw.com/Find/Default.wl?rs=dfa1.0&amp;vr=2.0&amp;DB=345&amp;FindType=Y&amp;SerialNum=1968113067" TargetMode="External" /><Relationship Id="rId38" Type="http://schemas.openxmlformats.org/officeDocument/2006/relationships/hyperlink" Target="http://www.westlaw.com/Find/Default.wl?rs=dfa1.0&amp;vr=2.0&amp;DB=345&amp;FindType=Y&amp;SerialNum=1968115779" TargetMode="External" /><Relationship Id="rId39" Type="http://schemas.openxmlformats.org/officeDocument/2006/relationships/hyperlink" Target="http://www.westlaw.com/Find/Default.wl?rs=dfa1.0&amp;vr=2.0&amp;DB=345&amp;FindType=Y&amp;SerialNum=1968113076" TargetMode="External" /><Relationship Id="rId40" Type="http://schemas.openxmlformats.org/officeDocument/2006/relationships/hyperlink" Target="http://www.westlaw.com/Find/Default.wl?rs=dfa1.0&amp;vr=2.0&amp;DB=1051&amp;FindType=Y&amp;SerialNum=1968000950"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http://www.westlaw.com/Find/Default.wl?rs=dfa1.0&amp;vr=2.0&amp;DB=350&amp;FindType=Y&amp;SerialNum=1977124453" TargetMode="External" /><Relationship Id="rId2" Type="http://schemas.openxmlformats.org/officeDocument/2006/relationships/hyperlink" Target="http://www.westlaw.com/Find/Default.wl?rs=dfa1.0&amp;vr=2.0&amp;DB=289&amp;FindType=Y&amp;SerialNum=1977122959" TargetMode="External" /><Relationship Id="rId3" Type="http://schemas.openxmlformats.org/officeDocument/2006/relationships/hyperlink" Target="http://www.westlaw.com/Find/Default.wl?rs=dfa1.0&amp;vr=2.0&amp;DB=350&amp;FindType=Y&amp;SerialNum=1977122864" TargetMode="External" /><Relationship Id="rId4" Type="http://schemas.openxmlformats.org/officeDocument/2006/relationships/hyperlink" Target="http://www.westlaw.com/Find/Default.wl?rs=dfa1.0&amp;vr=2.0&amp;DB=350&amp;FindType=Y&amp;SerialNum=1977105392" TargetMode="External" /><Relationship Id="rId5" Type="http://schemas.openxmlformats.org/officeDocument/2006/relationships/hyperlink" Target="http://www.westlaw.com/Find/Default.wl?rs=dfa1.0&amp;vr=2.0&amp;DB=350&amp;FindType=Y&amp;SerialNum=1977104278" TargetMode="External" /><Relationship Id="rId6" Type="http://schemas.openxmlformats.org/officeDocument/2006/relationships/hyperlink" Target="http://www.westlaw.com/Find/Default.wl?rs=dfa1.0&amp;vr=2.0&amp;DB=350&amp;FindType=Y&amp;SerialNum=1977104043" TargetMode="External" /><Relationship Id="rId7" Type="http://schemas.openxmlformats.org/officeDocument/2006/relationships/hyperlink" Target="http://www.westlaw.com/Find/Default.wl?rs=dfa1.0&amp;vr=2.0&amp;DB=350&amp;FindType=Y&amp;SerialNum=1977104122" TargetMode="External" /><Relationship Id="rId8" Type="http://schemas.openxmlformats.org/officeDocument/2006/relationships/hyperlink" Target="http://www.westlaw.com/Find/Default.wl?rs=dfa1.0&amp;vr=2.0&amp;DB=350&amp;FindType=Y&amp;SerialNum=1976125855" TargetMode="External" /><Relationship Id="rId9" Type="http://schemas.openxmlformats.org/officeDocument/2006/relationships/hyperlink" Target="http://www.westlaw.com/Find/Default.wl?rs=dfa1.0&amp;vr=2.0&amp;DB=350&amp;FindType=Y&amp;SerialNum=1976125658" TargetMode="External" /><Relationship Id="rId10" Type="http://schemas.openxmlformats.org/officeDocument/2006/relationships/hyperlink" Target="http://www.westlaw.com/Find/Default.wl?rs=dfa1.0&amp;vr=2.0&amp;DB=350&amp;FindType=Y&amp;SerialNum=1976125759" TargetMode="External" /><Relationship Id="rId11" Type="http://schemas.openxmlformats.org/officeDocument/2006/relationships/hyperlink" Target="http://www.westlaw.com/Find/Default.wl?rs=dfa1.0&amp;vr=2.0&amp;DB=345&amp;FindType=Y&amp;SerialNum=1977126247" TargetMode="External" /><Relationship Id="rId12" Type="http://schemas.openxmlformats.org/officeDocument/2006/relationships/hyperlink" Target="http://www.westlaw.com/Find/Default.wl?rs=dfa1.0&amp;vr=2.0&amp;DB=345&amp;FindType=Y&amp;SerialNum=1978199326" TargetMode="External" /><Relationship Id="rId13" Type="http://schemas.openxmlformats.org/officeDocument/2006/relationships/hyperlink" Target="http://www.westlaw.com/Find/Default.wl?rs=dfa1.0&amp;vr=2.0&amp;DB=345&amp;FindType=Y&amp;SerialNum=1977126089" TargetMode="External" /><Relationship Id="rId14" Type="http://schemas.openxmlformats.org/officeDocument/2006/relationships/hyperlink" Target="http://www.westlaw.com/Find/Default.wl?rs=dfa1.0&amp;vr=2.0&amp;DB=345&amp;FindType=Y&amp;SerialNum=1977125493" TargetMode="External" /><Relationship Id="rId15" Type="http://schemas.openxmlformats.org/officeDocument/2006/relationships/hyperlink" Target="http://www.westlaw.com/Find/Default.wl?rs=dfa1.0&amp;vr=2.0&amp;DB=345&amp;FindType=Y&amp;SerialNum=1977143247" TargetMode="External" /><Relationship Id="rId16" Type="http://schemas.openxmlformats.org/officeDocument/2006/relationships/hyperlink" Target="http://www.westlaw.com/Find/Default.wl?rs=dfa1.0&amp;vr=2.0&amp;DB=345&amp;FindType=Y&amp;SerialNum=1977106491" TargetMode="External" /><Relationship Id="rId17" Type="http://schemas.openxmlformats.org/officeDocument/2006/relationships/hyperlink" Target="http://www.westlaw.com/Find/Default.wl?rs=dfa1.0&amp;vr=2.0&amp;DB=345&amp;FindType=Y&amp;SerialNum=1977126723" TargetMode="External" /><Relationship Id="rId18" Type="http://schemas.openxmlformats.org/officeDocument/2006/relationships/hyperlink" Target="http://www.westlaw.com/Find/Default.wl?rs=dfa1.0&amp;vr=2.0&amp;DB=345&amp;FindType=Y&amp;SerialNum=1977125533" TargetMode="External" /><Relationship Id="rId19" Type="http://schemas.openxmlformats.org/officeDocument/2006/relationships/hyperlink" Target="http://www.westlaw.com/Find/Default.wl?rs=dfa1.0&amp;vr=2.0&amp;DB=345&amp;FindType=Y&amp;SerialNum=1977105955" TargetMode="External" /><Relationship Id="rId20" Type="http://schemas.openxmlformats.org/officeDocument/2006/relationships/hyperlink" Target="http://www.westlaw.com/Find/Default.wl?rs=dfa1.0&amp;vr=2.0&amp;DB=345&amp;FindType=Y&amp;SerialNum=1977106043" TargetMode="External" /><Relationship Id="rId21" Type="http://schemas.openxmlformats.org/officeDocument/2006/relationships/hyperlink" Target="http://www.westlaw.com/Find/Default.wl?rs=dfa1.0&amp;vr=2.0&amp;DB=345&amp;FindType=Y&amp;SerialNum=1977125530" TargetMode="External" /><Relationship Id="rId22" Type="http://schemas.openxmlformats.org/officeDocument/2006/relationships/hyperlink" Target="http://www.westlaw.com/Find/Default.wl?rs=dfa1.0&amp;vr=2.0&amp;DB=345&amp;FindType=Y&amp;SerialNum=1977105696" TargetMode="External" /><Relationship Id="rId23" Type="http://schemas.openxmlformats.org/officeDocument/2006/relationships/hyperlink" Target="http://www.westlaw.com/Find/Default.wl?rs=dfa1.0&amp;vr=2.0&amp;DB=345&amp;FindType=Y&amp;SerialNum=1977198557" TargetMode="External" /><Relationship Id="rId24" Type="http://schemas.openxmlformats.org/officeDocument/2006/relationships/hyperlink" Target="http://www.westlaw.com/Find/Default.wl?rs=dfa1.0&amp;vr=2.0&amp;DB=345&amp;FindType=Y&amp;SerialNum=1976128455" TargetMode="External" /><Relationship Id="rId25" Type="http://schemas.openxmlformats.org/officeDocument/2006/relationships/hyperlink" Target="http://www.westlaw.com/Find/Default.wl?rs=dfa1.0&amp;vr=2.0&amp;DB=345&amp;FindType=Y&amp;SerialNum=1977191634" TargetMode="External" /></Relationships>
</file>

<file path=xl/worksheets/_rels/sheet41.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76142416" TargetMode="External" /><Relationship Id="rId2" Type="http://schemas.openxmlformats.org/officeDocument/2006/relationships/hyperlink" Target="http://www.westlaw.com/Find/Default.wl?rs=dfa1.0&amp;vr=2.0&amp;DB=780&amp;FindType=Y&amp;SerialNum=1976142383" TargetMode="External" /><Relationship Id="rId3" Type="http://schemas.openxmlformats.org/officeDocument/2006/relationships/hyperlink" Target="http://www.westlaw.com/Find/Default.wl?rs=dfa1.0&amp;vr=2.0&amp;DB=780&amp;FindType=Y&amp;SerialNum=1976142357" TargetMode="External" /><Relationship Id="rId4" Type="http://schemas.openxmlformats.org/officeDocument/2006/relationships/hyperlink" Target="http://www.westlaw.com/Find/Default.wl?rs=dfa1.0&amp;vr=2.0&amp;DB=350&amp;FindType=Y&amp;SerialNum=1976124422" TargetMode="External" /><Relationship Id="rId5" Type="http://schemas.openxmlformats.org/officeDocument/2006/relationships/hyperlink" Target="http://www.westlaw.com/Find/Default.wl?rs=dfa1.0&amp;vr=2.0&amp;DB=350&amp;FindType=Y&amp;SerialNum=1976124282" TargetMode="External" /><Relationship Id="rId6" Type="http://schemas.openxmlformats.org/officeDocument/2006/relationships/hyperlink" Target="http://www.westlaw.com/Find/Default.wl?rs=dfa1.0&amp;vr=2.0&amp;DB=350&amp;FindType=Y&amp;SerialNum=1976123761" TargetMode="External" /><Relationship Id="rId7" Type="http://schemas.openxmlformats.org/officeDocument/2006/relationships/hyperlink" Target="http://www.westlaw.com/Find/Default.wl?rs=dfa1.0&amp;vr=2.0&amp;DB=350&amp;FindType=Y&amp;SerialNum=1976123759" TargetMode="External" /><Relationship Id="rId8" Type="http://schemas.openxmlformats.org/officeDocument/2006/relationships/hyperlink" Target="http://www.westlaw.com/Find/Default.wl?rs=dfa1.0&amp;vr=2.0&amp;DB=350&amp;FindType=Y&amp;SerialNum=1976146235" TargetMode="External" /><Relationship Id="rId9" Type="http://schemas.openxmlformats.org/officeDocument/2006/relationships/hyperlink" Target="http://www.westlaw.com/Find/Default.wl?rs=dfa1.0&amp;vr=2.0&amp;DB=350&amp;FindType=Y&amp;SerialNum=1976146017" TargetMode="External" /><Relationship Id="rId10" Type="http://schemas.openxmlformats.org/officeDocument/2006/relationships/hyperlink" Target="http://www.westlaw.com/Find/Default.wl?rs=dfa1.0&amp;vr=2.0&amp;DB=350&amp;FindType=Y&amp;SerialNum=1976144505" TargetMode="External" /><Relationship Id="rId11" Type="http://schemas.openxmlformats.org/officeDocument/2006/relationships/hyperlink" Target="http://www.westlaw.com/Find/Default.wl?rs=dfa1.0&amp;vr=2.0&amp;DB=350&amp;FindType=Y&amp;SerialNum=1976145165" TargetMode="External" /><Relationship Id="rId12" Type="http://schemas.openxmlformats.org/officeDocument/2006/relationships/hyperlink" Target="http://www.westlaw.com/Find/Default.wl?rs=dfa1.0&amp;vr=2.0&amp;DB=350&amp;FindType=Y&amp;SerialNum=1976103979" TargetMode="External" /><Relationship Id="rId13" Type="http://schemas.openxmlformats.org/officeDocument/2006/relationships/hyperlink" Target="http://www.westlaw.com/Find/Default.wl?rs=dfa1.0&amp;vr=2.0&amp;DB=350&amp;FindType=Y&amp;SerialNum=1975142854" TargetMode="External" /><Relationship Id="rId14" Type="http://schemas.openxmlformats.org/officeDocument/2006/relationships/hyperlink" Target="http://www.westlaw.com/Find/Default.wl?rs=dfa1.0&amp;vr=2.0&amp;DB=345&amp;FindType=Y&amp;SerialNum=1976126931" TargetMode="External" /><Relationship Id="rId15" Type="http://schemas.openxmlformats.org/officeDocument/2006/relationships/hyperlink" Target="http://www.westlaw.com/Find/Default.wl?rs=dfa1.0&amp;vr=2.0&amp;DB=345&amp;FindType=Y&amp;SerialNum=1976143118" TargetMode="External" /><Relationship Id="rId16" Type="http://schemas.openxmlformats.org/officeDocument/2006/relationships/hyperlink" Target="http://www.westlaw.com/Find/Default.wl?rs=dfa1.0&amp;vr=2.0&amp;DB=345&amp;FindType=Y&amp;SerialNum=1976126243" TargetMode="External" /><Relationship Id="rId17" Type="http://schemas.openxmlformats.org/officeDocument/2006/relationships/hyperlink" Target="http://www.westlaw.com/Find/Default.wl?rs=dfa1.0&amp;vr=2.0&amp;DB=345&amp;FindType=Y&amp;SerialNum=1976126480" TargetMode="External" /><Relationship Id="rId18" Type="http://schemas.openxmlformats.org/officeDocument/2006/relationships/hyperlink" Target="http://www.westlaw.com/Find/Default.wl?rs=dfa1.0&amp;vr=2.0&amp;DB=345&amp;FindType=Y&amp;SerialNum=1976127470" TargetMode="External" /><Relationship Id="rId19" Type="http://schemas.openxmlformats.org/officeDocument/2006/relationships/hyperlink" Target="http://www.westlaw.com/Find/Default.wl?rs=dfa1.0&amp;vr=2.0&amp;DB=345&amp;FindType=Y&amp;SerialNum=1976126475" TargetMode="External" /><Relationship Id="rId20" Type="http://schemas.openxmlformats.org/officeDocument/2006/relationships/hyperlink" Target="http://www.westlaw.com/Find/Default.wl?rs=dfa1.0&amp;vr=2.0&amp;DB=863&amp;FindType=Y&amp;SerialNum=1975000274" TargetMode="External" /></Relationships>
</file>

<file path=xl/worksheets/_rels/sheet42.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75129827" TargetMode="External" /><Relationship Id="rId2" Type="http://schemas.openxmlformats.org/officeDocument/2006/relationships/hyperlink" Target="http://www.westlaw.com/Find/Default.wl?rs=dfa1.0&amp;vr=2.0&amp;DB=780&amp;FindType=Y&amp;SerialNum=1975129818" TargetMode="External" /><Relationship Id="rId3" Type="http://schemas.openxmlformats.org/officeDocument/2006/relationships/hyperlink" Target="http://www.westlaw.com/Find/Default.wl?rs=dfa1.0&amp;vr=2.0&amp;DB=780&amp;FindType=Y&amp;SerialNum=1975129809" TargetMode="External" /><Relationship Id="rId4" Type="http://schemas.openxmlformats.org/officeDocument/2006/relationships/hyperlink" Target="http://www.westlaw.com/Find/Default.wl?rs=dfa1.0&amp;vr=2.0&amp;DB=780&amp;FindType=Y&amp;SerialNum=1975129806" TargetMode="External" /><Relationship Id="rId5" Type="http://schemas.openxmlformats.org/officeDocument/2006/relationships/hyperlink" Target="http://www.westlaw.com/Find/Default.wl?rs=dfa1.0&amp;vr=2.0&amp;DB=780&amp;FindType=Y&amp;SerialNum=1975129790" TargetMode="External" /><Relationship Id="rId6" Type="http://schemas.openxmlformats.org/officeDocument/2006/relationships/hyperlink" Target="http://www.westlaw.com/Find/Default.wl?rs=dfa1.0&amp;vr=2.0&amp;DB=780&amp;FindType=Y&amp;SerialNum=1975129744" TargetMode="External" /><Relationship Id="rId7" Type="http://schemas.openxmlformats.org/officeDocument/2006/relationships/hyperlink" Target="http://www.westlaw.com/Find/Default.wl?rs=dfa1.0&amp;vr=2.0&amp;DB=350&amp;FindType=Y&amp;SerialNum=1975142286" TargetMode="External" /><Relationship Id="rId8" Type="http://schemas.openxmlformats.org/officeDocument/2006/relationships/hyperlink" Target="http://www.westlaw.com/Find/Default.wl?rs=dfa1.0&amp;vr=2.0&amp;DB=350&amp;FindType=Y&amp;SerialNum=1975142216" TargetMode="External" /><Relationship Id="rId9" Type="http://schemas.openxmlformats.org/officeDocument/2006/relationships/hyperlink" Target="http://www.westlaw.com/Find/Default.wl?rs=dfa1.0&amp;vr=2.0&amp;DB=350&amp;FindType=Y&amp;SerialNum=1975142422" TargetMode="External" /><Relationship Id="rId10" Type="http://schemas.openxmlformats.org/officeDocument/2006/relationships/hyperlink" Target="http://www.westlaw.com/Find/Default.wl?rs=dfa1.0&amp;vr=2.0&amp;DB=350&amp;FindType=Y&amp;SerialNum=1975112391" TargetMode="External" /><Relationship Id="rId11" Type="http://schemas.openxmlformats.org/officeDocument/2006/relationships/hyperlink" Target="http://www.westlaw.com/Find/Default.wl?rs=dfa1.0&amp;vr=2.0&amp;DB=350&amp;FindType=Y&amp;SerialNum=1975110969" TargetMode="External" /><Relationship Id="rId12" Type="http://schemas.openxmlformats.org/officeDocument/2006/relationships/hyperlink" Target="http://www.westlaw.com/Find/Default.wl?rs=dfa1.0&amp;vr=2.0&amp;DB=350&amp;FindType=Y&amp;SerialNum=1975110609" TargetMode="External" /><Relationship Id="rId13" Type="http://schemas.openxmlformats.org/officeDocument/2006/relationships/hyperlink" Target="http://www.westlaw.com/Find/Default.wl?rs=dfa1.0&amp;vr=2.0&amp;DB=350&amp;FindType=Y&amp;SerialNum=1975111890" TargetMode="External" /><Relationship Id="rId14" Type="http://schemas.openxmlformats.org/officeDocument/2006/relationships/hyperlink" Target="http://www.westlaw.com/Find/Default.wl?rs=dfa1.0&amp;vr=2.0&amp;DB=350&amp;FindType=Y&amp;SerialNum=1975143064" TargetMode="External" /><Relationship Id="rId15" Type="http://schemas.openxmlformats.org/officeDocument/2006/relationships/hyperlink" Target="http://www.westlaw.com/Find/Default.wl?rs=dfa1.0&amp;vr=2.0&amp;DB=350&amp;FindType=Y&amp;SerialNum=1974112894" TargetMode="External" /><Relationship Id="rId16" Type="http://schemas.openxmlformats.org/officeDocument/2006/relationships/hyperlink" Target="http://www.westlaw.com/Find/Default.wl?rs=dfa1.0&amp;vr=2.0&amp;DB=350&amp;FindType=Y&amp;SerialNum=1975109327" TargetMode="External" /><Relationship Id="rId17" Type="http://schemas.openxmlformats.org/officeDocument/2006/relationships/hyperlink" Target="http://www.westlaw.com/Find/Default.wl?rs=dfa1.0&amp;vr=2.0&amp;DB=350&amp;FindType=Y&amp;SerialNum=1974111752" TargetMode="External" /><Relationship Id="rId18" Type="http://schemas.openxmlformats.org/officeDocument/2006/relationships/hyperlink" Target="http://www.westlaw.com/Find/Default.wl?rs=dfa1.0&amp;vr=2.0&amp;DB=345&amp;FindType=Y&amp;SerialNum=1975107809" TargetMode="External" /><Relationship Id="rId19" Type="http://schemas.openxmlformats.org/officeDocument/2006/relationships/hyperlink" Target="http://www.westlaw.com/Find/Default.wl?rs=dfa1.0&amp;vr=2.0&amp;DB=345&amp;FindType=Y&amp;SerialNum=1975107003" TargetMode="External" /><Relationship Id="rId20" Type="http://schemas.openxmlformats.org/officeDocument/2006/relationships/hyperlink" Target="http://www.westlaw.com/Find/Default.wl?rs=dfa1.0&amp;vr=2.0&amp;DB=345&amp;FindType=Y&amp;SerialNum=1975106958" TargetMode="External" /><Relationship Id="rId21" Type="http://schemas.openxmlformats.org/officeDocument/2006/relationships/hyperlink" Target="http://www.westlaw.com/Find/Default.wl?rs=dfa1.0&amp;vr=2.0&amp;DB=345&amp;FindType=Y&amp;SerialNum=1975105280" TargetMode="External" /><Relationship Id="rId22" Type="http://schemas.openxmlformats.org/officeDocument/2006/relationships/hyperlink" Target="http://www.westlaw.com/Find/Default.wl?rs=dfa1.0&amp;vr=2.0&amp;DB=345&amp;FindType=Y&amp;SerialNum=1974108131" TargetMode="External" /><Relationship Id="rId23" Type="http://schemas.openxmlformats.org/officeDocument/2006/relationships/hyperlink" Target="http://www.westlaw.com/Find/Default.wl?rs=dfa1.0&amp;vr=2.0&amp;DB=345&amp;FindType=Y&amp;SerialNum=1974107782" TargetMode="External" /><Relationship Id="rId24" Type="http://schemas.openxmlformats.org/officeDocument/2006/relationships/hyperlink" Target="http://www.westlaw.com/Find/Default.wl?rs=dfa1.0&amp;vr=2.0&amp;DB=345&amp;FindType=Y&amp;SerialNum=1974107664" TargetMode="External" /><Relationship Id="rId25" Type="http://schemas.openxmlformats.org/officeDocument/2006/relationships/hyperlink" Target="http://www.westlaw.com/Find/Default.wl?rs=dfa1.0&amp;vr=2.0&amp;DB=345&amp;FindType=Y&amp;SerialNum=1974107738" TargetMode="External" /><Relationship Id="rId26" Type="http://schemas.openxmlformats.org/officeDocument/2006/relationships/hyperlink" Target="http://www.westlaw.com/Find/Default.wl?rs=dfa1.0&amp;vr=2.0&amp;DB=345&amp;FindType=Y&amp;SerialNum=1974107677" TargetMode="External" /></Relationships>
</file>

<file path=xl/worksheets/_rels/sheet43.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74127243" TargetMode="External" /><Relationship Id="rId2" Type="http://schemas.openxmlformats.org/officeDocument/2006/relationships/hyperlink" Target="http://www.westlaw.com/Find/Default.wl?rs=dfa1.0&amp;vr=2.0&amp;DB=780&amp;FindType=Y&amp;SerialNum=1974127233" TargetMode="External" /><Relationship Id="rId3" Type="http://schemas.openxmlformats.org/officeDocument/2006/relationships/hyperlink" Target="http://www.westlaw.com/Find/Default.wl?rs=dfa1.0&amp;vr=2.0&amp;DB=780&amp;FindType=Y&amp;SerialNum=1974127237" TargetMode="External" /><Relationship Id="rId4" Type="http://schemas.openxmlformats.org/officeDocument/2006/relationships/hyperlink" Target="http://www.westlaw.com/Find/Default.wl?rs=dfa1.0&amp;vr=2.0&amp;DB=780&amp;FindType=Y&amp;SerialNum=1974127247" TargetMode="External" /><Relationship Id="rId5" Type="http://schemas.openxmlformats.org/officeDocument/2006/relationships/hyperlink" Target="http://www.westlaw.com/Find/Default.wl?rs=dfa1.0&amp;vr=2.0&amp;DB=780&amp;FindType=Y&amp;SerialNum=1974127172" TargetMode="External" /><Relationship Id="rId6" Type="http://schemas.openxmlformats.org/officeDocument/2006/relationships/hyperlink" Target="http://www.westlaw.com/Find/Default.wl?rs=dfa1.0&amp;vr=2.0&amp;DB=780&amp;FindType=Y&amp;SerialNum=1974127152" TargetMode="External" /><Relationship Id="rId7" Type="http://schemas.openxmlformats.org/officeDocument/2006/relationships/hyperlink" Target="http://www.westlaw.com/Find/Default.wl?rs=dfa1.0&amp;vr=2.0&amp;DB=780&amp;FindType=Y&amp;SerialNum=1974127140" TargetMode="External" /><Relationship Id="rId8" Type="http://schemas.openxmlformats.org/officeDocument/2006/relationships/hyperlink" Target="http://www.westlaw.com/Find/Default.wl?rs=dfa1.0&amp;vr=2.0&amp;DB=780&amp;FindType=Y&amp;SerialNum=1973137119" TargetMode="External" /><Relationship Id="rId9" Type="http://schemas.openxmlformats.org/officeDocument/2006/relationships/hyperlink" Target="http://www.westlaw.com/Find/Default.wl?rs=dfa1.0&amp;vr=2.0&amp;DB=780&amp;FindType=Y&amp;SerialNum=1973137116" TargetMode="External" /><Relationship Id="rId10" Type="http://schemas.openxmlformats.org/officeDocument/2006/relationships/hyperlink" Target="http://www.westlaw.com/Find/Default.wl?rs=dfa1.0&amp;vr=2.0&amp;DB=780&amp;FindType=Y&amp;SerialNum=1973204892" TargetMode="External" /><Relationship Id="rId11" Type="http://schemas.openxmlformats.org/officeDocument/2006/relationships/hyperlink" Target="http://www.westlaw.com/Find/Default.wl?rs=dfa1.0&amp;vr=2.0&amp;DB=350&amp;FindType=Y&amp;SerialNum=1974112359" TargetMode="External" /><Relationship Id="rId12" Type="http://schemas.openxmlformats.org/officeDocument/2006/relationships/hyperlink" Target="http://www.westlaw.com/Find/Default.wl?rs=dfa1.0&amp;vr=2.0&amp;DB=350&amp;FindType=Y&amp;SerialNum=1974111344" TargetMode="External" /><Relationship Id="rId13" Type="http://schemas.openxmlformats.org/officeDocument/2006/relationships/hyperlink" Target="http://www.westlaw.com/Find/Default.wl?rs=dfa1.0&amp;vr=2.0&amp;DB=350&amp;FindType=Y&amp;SerialNum=1974111047" TargetMode="External" /><Relationship Id="rId14" Type="http://schemas.openxmlformats.org/officeDocument/2006/relationships/hyperlink" Target="http://www.westlaw.com/Find/Default.wl?rs=dfa1.0&amp;vr=2.0&amp;DB=350&amp;FindType=Y&amp;SerialNum=1974110280" TargetMode="External" /><Relationship Id="rId15" Type="http://schemas.openxmlformats.org/officeDocument/2006/relationships/hyperlink" Target="http://www.westlaw.com/Find/Default.wl?rs=dfa1.0&amp;vr=2.0&amp;DB=350&amp;FindType=Y&amp;SerialNum=1974110206" TargetMode="External" /><Relationship Id="rId16" Type="http://schemas.openxmlformats.org/officeDocument/2006/relationships/hyperlink" Target="http://www.westlaw.com/Find/Default.wl?rs=dfa1.0&amp;vr=2.0&amp;DB=350&amp;FindType=Y&amp;SerialNum=1974110144" TargetMode="External" /><Relationship Id="rId17" Type="http://schemas.openxmlformats.org/officeDocument/2006/relationships/hyperlink" Target="http://www.westlaw.com/Find/Default.wl?rs=dfa1.0&amp;vr=2.0&amp;DB=350&amp;FindType=Y&amp;SerialNum=1974109123" TargetMode="External" /><Relationship Id="rId18" Type="http://schemas.openxmlformats.org/officeDocument/2006/relationships/hyperlink" Target="http://www.westlaw.com/Find/Default.wl?rs=dfa1.0&amp;vr=2.0&amp;DB=350&amp;FindType=Y&amp;SerialNum=1973112738" TargetMode="External" /><Relationship Id="rId19" Type="http://schemas.openxmlformats.org/officeDocument/2006/relationships/hyperlink" Target="http://www.westlaw.com/Find/Default.wl?rs=dfa1.0&amp;vr=2.0&amp;DB=289&amp;FindType=Y&amp;SerialNum=1973112396" TargetMode="External" /><Relationship Id="rId20" Type="http://schemas.openxmlformats.org/officeDocument/2006/relationships/hyperlink" Target="http://www.westlaw.com/Find/Default.wl?rs=dfa1.0&amp;vr=2.0&amp;DB=350&amp;FindType=Y&amp;SerialNum=1973112308" TargetMode="External" /><Relationship Id="rId21" Type="http://schemas.openxmlformats.org/officeDocument/2006/relationships/hyperlink" Target="http://www.westlaw.com/Find/Default.wl?rs=dfa1.0&amp;vr=2.0&amp;DB=345&amp;FindType=Y&amp;SerialNum=1974106955" TargetMode="External" /><Relationship Id="rId22" Type="http://schemas.openxmlformats.org/officeDocument/2006/relationships/hyperlink" Target="http://www.westlaw.com/Find/Default.wl?rs=dfa1.0&amp;vr=2.0&amp;DB=345&amp;FindType=Y&amp;SerialNum=1974106800" TargetMode="External" /><Relationship Id="rId23" Type="http://schemas.openxmlformats.org/officeDocument/2006/relationships/hyperlink" Target="http://www.westlaw.com/Find/Default.wl?rs=dfa1.0&amp;vr=2.0&amp;DB=345&amp;FindType=Y&amp;SerialNum=1975105757" TargetMode="External" /><Relationship Id="rId24" Type="http://schemas.openxmlformats.org/officeDocument/2006/relationships/hyperlink" Target="http://www.westlaw.com/Find/Default.wl?rs=dfa1.0&amp;vr=2.0&amp;DB=345&amp;FindType=Y&amp;SerialNum=1974106364" TargetMode="External" /><Relationship Id="rId25" Type="http://schemas.openxmlformats.org/officeDocument/2006/relationships/hyperlink" Target="http://www.westlaw.com/Find/Default.wl?rs=dfa1.0&amp;vr=2.0&amp;DB=345&amp;FindType=Y&amp;SerialNum=1974105871" TargetMode="External" /><Relationship Id="rId26" Type="http://schemas.openxmlformats.org/officeDocument/2006/relationships/hyperlink" Target="http://www.westlaw.com/Find/Default.wl?rs=dfa1.0&amp;vr=2.0&amp;DB=345&amp;FindType=Y&amp;SerialNum=1974105883" TargetMode="External" /><Relationship Id="rId27" Type="http://schemas.openxmlformats.org/officeDocument/2006/relationships/hyperlink" Target="http://www.westlaw.com/Find/Default.wl?rs=dfa1.0&amp;vr=2.0&amp;DB=345&amp;FindType=Y&amp;SerialNum=1974105874" TargetMode="External" /><Relationship Id="rId28" Type="http://schemas.openxmlformats.org/officeDocument/2006/relationships/hyperlink" Target="http://www.westlaw.com/Find/Default.wl?rs=dfa1.0&amp;vr=2.0&amp;DB=345&amp;FindType=Y&amp;SerialNum=1974105651" TargetMode="External" /><Relationship Id="rId29" Type="http://schemas.openxmlformats.org/officeDocument/2006/relationships/hyperlink" Target="http://www.westlaw.com/Find/Default.wl?rs=dfa1.0&amp;vr=2.0&amp;DB=345&amp;FindType=Y&amp;SerialNum=1974105739" TargetMode="External" /><Relationship Id="rId30" Type="http://schemas.openxmlformats.org/officeDocument/2006/relationships/hyperlink" Target="http://www.westlaw.com/Find/Default.wl?rs=dfa1.0&amp;vr=2.0&amp;DB=345&amp;FindType=Y&amp;SerialNum=1974105750" TargetMode="External" /><Relationship Id="rId31" Type="http://schemas.openxmlformats.org/officeDocument/2006/relationships/hyperlink" Target="http://www.westlaw.com/Find/Default.wl?rs=dfa1.0&amp;vr=2.0&amp;DB=345&amp;FindType=Y&amp;SerialNum=1974105729" TargetMode="External" /><Relationship Id="rId32" Type="http://schemas.openxmlformats.org/officeDocument/2006/relationships/hyperlink" Target="http://www.westlaw.com/Find/Default.wl?rs=dfa1.0&amp;vr=2.0&amp;DB=345&amp;FindType=Y&amp;SerialNum=1974105149" TargetMode="External" /><Relationship Id="rId33" Type="http://schemas.openxmlformats.org/officeDocument/2006/relationships/hyperlink" Target="http://www.westlaw.com/Find/Default.wl?rs=dfa1.0&amp;vr=2.0&amp;DB=345&amp;FindType=Y&amp;SerialNum=1974105092" TargetMode="External" /><Relationship Id="rId34" Type="http://schemas.openxmlformats.org/officeDocument/2006/relationships/hyperlink" Target="http://www.westlaw.com/Find/Default.wl?rs=dfa1.0&amp;vr=2.0&amp;DB=345&amp;FindType=Y&amp;SerialNum=1974107728" TargetMode="External" /><Relationship Id="rId35" Type="http://schemas.openxmlformats.org/officeDocument/2006/relationships/hyperlink" Target="http://www.westlaw.com/Find/Default.wl?rs=dfa1.0&amp;vr=2.0&amp;DB=345&amp;FindType=Y&amp;SerialNum=1973107326" TargetMode="External" /><Relationship Id="rId36" Type="http://schemas.openxmlformats.org/officeDocument/2006/relationships/hyperlink" Target="http://www.westlaw.com/Find/Default.wl?rs=dfa1.0&amp;vr=2.0&amp;DB=345&amp;FindType=Y&amp;SerialNum=1973107186" TargetMode="External" /><Relationship Id="rId37" Type="http://schemas.openxmlformats.org/officeDocument/2006/relationships/hyperlink" Target="http://www.westlaw.com/Find/Default.wl?rs=dfa1.0&amp;vr=2.0&amp;DB=345&amp;FindType=Y&amp;SerialNum=1973107163" TargetMode="External" /></Relationships>
</file>

<file path=xl/worksheets/_rels/sheet44.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73126437" TargetMode="External" /><Relationship Id="rId2" Type="http://schemas.openxmlformats.org/officeDocument/2006/relationships/hyperlink" Target="http://www.westlaw.com/Find/Default.wl?rs=dfa1.0&amp;vr=2.0&amp;DB=780&amp;FindType=Y&amp;SerialNum=1973126440" TargetMode="External" /><Relationship Id="rId3" Type="http://schemas.openxmlformats.org/officeDocument/2006/relationships/hyperlink" Target="http://www.westlaw.com/Find/Default.wl?rs=dfa1.0&amp;vr=2.0&amp;DB=780&amp;FindType=Y&amp;SerialNum=1973126422" TargetMode="External" /><Relationship Id="rId4" Type="http://schemas.openxmlformats.org/officeDocument/2006/relationships/hyperlink" Target="http://www.westlaw.com/Find/Default.wl?rs=dfa1.0&amp;vr=2.0&amp;DB=780&amp;FindType=Y&amp;SerialNum=1973126424" TargetMode="External" /><Relationship Id="rId5" Type="http://schemas.openxmlformats.org/officeDocument/2006/relationships/hyperlink" Target="http://www.westlaw.com/Find/Default.wl?rs=dfa1.0&amp;vr=2.0&amp;DB=780&amp;FindType=Y&amp;SerialNum=1973245590" TargetMode="External" /><Relationship Id="rId6" Type="http://schemas.openxmlformats.org/officeDocument/2006/relationships/hyperlink" Target="http://www.westlaw.com/Find/Default.wl?rs=dfa1.0&amp;vr=2.0&amp;DB=780&amp;FindType=Y&amp;SerialNum=1973242094" TargetMode="External" /><Relationship Id="rId7" Type="http://schemas.openxmlformats.org/officeDocument/2006/relationships/hyperlink" Target="http://www.westlaw.com/Find/Default.wl?rs=dfa1.0&amp;vr=2.0&amp;DB=350&amp;FindType=Y&amp;SerialNum=1973112356" TargetMode="External" /><Relationship Id="rId8" Type="http://schemas.openxmlformats.org/officeDocument/2006/relationships/hyperlink" Target="http://www.westlaw.com/Find/Default.wl?rs=dfa1.0&amp;vr=2.0&amp;DB=350&amp;FindType=Y&amp;SerialNum=1973111844" TargetMode="External" /><Relationship Id="rId9" Type="http://schemas.openxmlformats.org/officeDocument/2006/relationships/hyperlink" Target="http://www.westlaw.com/Find/Default.wl?rs=dfa1.0&amp;vr=2.0&amp;DB=350&amp;FindType=Y&amp;SerialNum=1973111447" TargetMode="External" /><Relationship Id="rId10" Type="http://schemas.openxmlformats.org/officeDocument/2006/relationships/hyperlink" Target="http://www.westlaw.com/Find/Default.wl?rs=dfa1.0&amp;vr=2.0&amp;DB=350&amp;FindType=Y&amp;SerialNum=1973111819" TargetMode="External" /><Relationship Id="rId11" Type="http://schemas.openxmlformats.org/officeDocument/2006/relationships/hyperlink" Target="http://www.westlaw.com/Find/Default.wl?rs=dfa1.0&amp;vr=2.0&amp;DB=350&amp;FindType=Y&amp;SerialNum=1973111002" TargetMode="External" /><Relationship Id="rId12" Type="http://schemas.openxmlformats.org/officeDocument/2006/relationships/hyperlink" Target="http://www.westlaw.com/Find/Default.wl?rs=dfa1.0&amp;vr=2.0&amp;DB=350&amp;FindType=Y&amp;SerialNum=1973110911" TargetMode="External" /><Relationship Id="rId13" Type="http://schemas.openxmlformats.org/officeDocument/2006/relationships/hyperlink" Target="http://www.westlaw.com/Find/Default.wl?rs=dfa1.0&amp;vr=2.0&amp;DB=350&amp;FindType=Y&amp;SerialNum=1973112125" TargetMode="External" /><Relationship Id="rId14" Type="http://schemas.openxmlformats.org/officeDocument/2006/relationships/hyperlink" Target="http://www.westlaw.com/Find/Default.wl?rs=dfa1.0&amp;vr=2.0&amp;DB=350&amp;FindType=Y&amp;SerialNum=1973110086" TargetMode="External" /><Relationship Id="rId15" Type="http://schemas.openxmlformats.org/officeDocument/2006/relationships/hyperlink" Target="http://www.westlaw.com/Find/Default.wl?rs=dfa1.0&amp;vr=2.0&amp;DB=350&amp;FindType=Y&amp;SerialNum=1973110127" TargetMode="External" /><Relationship Id="rId16" Type="http://schemas.openxmlformats.org/officeDocument/2006/relationships/hyperlink" Target="http://www.westlaw.com/Find/Default.wl?rs=dfa1.0&amp;vr=2.0&amp;DB=350&amp;FindType=Y&amp;SerialNum=1973110283" TargetMode="External" /><Relationship Id="rId17" Type="http://schemas.openxmlformats.org/officeDocument/2006/relationships/hyperlink" Target="http://www.westlaw.com/Find/Default.wl?rs=dfa1.0&amp;vr=2.0&amp;DB=350&amp;FindType=Y&amp;SerialNum=1973109286" TargetMode="External" /><Relationship Id="rId18" Type="http://schemas.openxmlformats.org/officeDocument/2006/relationships/hyperlink" Target="http://www.westlaw.com/Find/Default.wl?rs=dfa1.0&amp;vr=2.0&amp;DB=350&amp;FindType=Y&amp;SerialNum=1973109064" TargetMode="External" /><Relationship Id="rId19" Type="http://schemas.openxmlformats.org/officeDocument/2006/relationships/hyperlink" Target="http://www.westlaw.com/Find/Default.wl?rs=dfa1.0&amp;vr=2.0&amp;DB=350&amp;FindType=Y&amp;SerialNum=1973109944" TargetMode="External" /><Relationship Id="rId20" Type="http://schemas.openxmlformats.org/officeDocument/2006/relationships/hyperlink" Target="http://www.westlaw.com/Find/Default.wl?rs=dfa1.0&amp;vr=2.0&amp;DB=350&amp;FindType=Y&amp;SerialNum=1973108482" TargetMode="External" /><Relationship Id="rId21" Type="http://schemas.openxmlformats.org/officeDocument/2006/relationships/hyperlink" Target="http://www.westlaw.com/Find/Default.wl?rs=dfa1.0&amp;vr=2.0&amp;DB=350&amp;FindType=Y&amp;SerialNum=1973108574" TargetMode="External" /><Relationship Id="rId22" Type="http://schemas.openxmlformats.org/officeDocument/2006/relationships/hyperlink" Target="http://www.westlaw.com/Find/Default.wl?rs=dfa1.0&amp;vr=2.0&amp;DB=350&amp;FindType=Y&amp;SerialNum=1972113005" TargetMode="External" /><Relationship Id="rId23" Type="http://schemas.openxmlformats.org/officeDocument/2006/relationships/hyperlink" Target="http://www.westlaw.com/Find/Default.wl?rs=dfa1.0&amp;vr=2.0&amp;DB=350&amp;FindType=Y&amp;SerialNum=1972113286" TargetMode="External" /><Relationship Id="rId24" Type="http://schemas.openxmlformats.org/officeDocument/2006/relationships/hyperlink" Target="http://www.westlaw.com/Find/Default.wl?rs=dfa1.0&amp;vr=2.0&amp;DB=350&amp;FindType=Y&amp;SerialNum=1972112889" TargetMode="External" /><Relationship Id="rId25" Type="http://schemas.openxmlformats.org/officeDocument/2006/relationships/hyperlink" Target="http://www.westlaw.com/Find/Default.wl?rs=dfa1.0&amp;vr=2.0&amp;DB=345&amp;FindType=Y&amp;SerialNum=1973106472" TargetMode="External" /><Relationship Id="rId26" Type="http://schemas.openxmlformats.org/officeDocument/2006/relationships/hyperlink" Target="http://www.westlaw.com/Find/Default.wl?rs=dfa1.0&amp;vr=2.0&amp;DB=345&amp;FindType=Y&amp;SerialNum=1973106310" TargetMode="External" /><Relationship Id="rId27" Type="http://schemas.openxmlformats.org/officeDocument/2006/relationships/hyperlink" Target="http://www.westlaw.com/Find/Default.wl?rs=dfa1.0&amp;vr=2.0&amp;DB=345&amp;FindType=Y&amp;SerialNum=1973105979" TargetMode="External" /><Relationship Id="rId28" Type="http://schemas.openxmlformats.org/officeDocument/2006/relationships/hyperlink" Target="http://www.westlaw.com/Find/Default.wl?rs=dfa1.0&amp;vr=2.0&amp;DB=345&amp;FindType=Y&amp;SerialNum=1973106130" TargetMode="External" /><Relationship Id="rId29" Type="http://schemas.openxmlformats.org/officeDocument/2006/relationships/hyperlink" Target="http://www.westlaw.com/Find/Default.wl?rs=dfa1.0&amp;vr=2.0&amp;DB=345&amp;FindType=Y&amp;SerialNum=1973105779" TargetMode="External" /><Relationship Id="rId30" Type="http://schemas.openxmlformats.org/officeDocument/2006/relationships/hyperlink" Target="http://www.westlaw.com/Find/Default.wl?rs=dfa1.0&amp;vr=2.0&amp;DB=345&amp;FindType=Y&amp;SerialNum=1973105658" TargetMode="External" /><Relationship Id="rId31" Type="http://schemas.openxmlformats.org/officeDocument/2006/relationships/hyperlink" Target="http://www.westlaw.com/Find/Default.wl?rs=dfa1.0&amp;vr=2.0&amp;DB=345&amp;FindType=Y&amp;SerialNum=1973105857" TargetMode="External" /><Relationship Id="rId32" Type="http://schemas.openxmlformats.org/officeDocument/2006/relationships/hyperlink" Target="http://www.westlaw.com/Find/Default.wl?rs=dfa1.0&amp;vr=2.0&amp;DB=345&amp;FindType=Y&amp;SerialNum=1973104920" TargetMode="External" /><Relationship Id="rId33" Type="http://schemas.openxmlformats.org/officeDocument/2006/relationships/hyperlink" Target="http://www.westlaw.com/Find/Default.wl?rs=dfa1.0&amp;vr=2.0&amp;DB=345&amp;FindType=Y&amp;SerialNum=1973105362" TargetMode="External" /><Relationship Id="rId34" Type="http://schemas.openxmlformats.org/officeDocument/2006/relationships/hyperlink" Target="http://www.westlaw.com/Find/Default.wl?rs=dfa1.0&amp;vr=2.0&amp;DB=345&amp;FindType=Y&amp;SerialNum=1972107595" TargetMode="External" /><Relationship Id="rId35" Type="http://schemas.openxmlformats.org/officeDocument/2006/relationships/hyperlink" Target="http://www.westlaw.com/Find/Default.wl?rs=dfa1.0&amp;vr=2.0&amp;DB=345&amp;FindType=Y&amp;SerialNum=1972106973" TargetMode="External" /><Relationship Id="rId36" Type="http://schemas.openxmlformats.org/officeDocument/2006/relationships/hyperlink" Target="http://www.westlaw.com/Find/Default.wl?rs=dfa1.0&amp;vr=2.0&amp;DB=345&amp;FindType=Y&amp;SerialNum=1972106953" TargetMode="External" /><Relationship Id="rId37" Type="http://schemas.openxmlformats.org/officeDocument/2006/relationships/hyperlink" Target="http://www.westlaw.com/Find/Default.wl?rs=dfa1.0&amp;vr=2.0&amp;DB=344&amp;FindType=Y&amp;SerialNum=1972103762" TargetMode="External" /></Relationships>
</file>

<file path=xl/worksheets/_rels/sheet45.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72127175" TargetMode="External" /><Relationship Id="rId2" Type="http://schemas.openxmlformats.org/officeDocument/2006/relationships/hyperlink" Target="http://www.westlaw.com/Find/Default.wl?rs=dfa1.0&amp;vr=2.0&amp;DB=780&amp;FindType=Y&amp;SerialNum=1972127178" TargetMode="External" /><Relationship Id="rId3" Type="http://schemas.openxmlformats.org/officeDocument/2006/relationships/hyperlink" Target="http://www.westlaw.com/Find/Default.wl?rs=dfa1.0&amp;vr=2.0&amp;DB=780&amp;FindType=Y&amp;SerialNum=1972127179" TargetMode="External" /><Relationship Id="rId4" Type="http://schemas.openxmlformats.org/officeDocument/2006/relationships/hyperlink" Target="http://www.westlaw.com/Find/Default.wl?rs=dfa1.0&amp;vr=2.0&amp;DB=780&amp;FindType=Y&amp;SerialNum=1972244288" TargetMode="External" /><Relationship Id="rId5" Type="http://schemas.openxmlformats.org/officeDocument/2006/relationships/hyperlink" Target="http://www.westlaw.com/Find/Default.wl?rs=dfa1.0&amp;vr=2.0&amp;DB=780&amp;FindType=Y&amp;SerialNum=1972244289" TargetMode="External" /><Relationship Id="rId6" Type="http://schemas.openxmlformats.org/officeDocument/2006/relationships/hyperlink" Target="http://www.westlaw.com/Find/Default.wl?rs=dfa1.0&amp;vr=2.0&amp;DB=780&amp;FindType=Y&amp;SerialNum=1972127082" TargetMode="External" /><Relationship Id="rId7" Type="http://schemas.openxmlformats.org/officeDocument/2006/relationships/hyperlink" Target="http://www.westlaw.com/Find/Default.wl?rs=dfa1.0&amp;vr=2.0&amp;DB=780&amp;FindType=Y&amp;SerialNum=1971136567" TargetMode="External" /><Relationship Id="rId8" Type="http://schemas.openxmlformats.org/officeDocument/2006/relationships/hyperlink" Target="http://www.westlaw.com/Find/Default.wl?rs=dfa1.0&amp;vr=2.0&amp;DB=780&amp;FindType=Y&amp;SerialNum=1971200925" TargetMode="External" /><Relationship Id="rId9" Type="http://schemas.openxmlformats.org/officeDocument/2006/relationships/hyperlink" Target="http://www.westlaw.com/Find/Default.wl?rs=dfa1.0&amp;vr=2.0&amp;DB=350&amp;FindType=Y&amp;SerialNum=1972112923" TargetMode="External" /><Relationship Id="rId10" Type="http://schemas.openxmlformats.org/officeDocument/2006/relationships/hyperlink" Target="http://www.westlaw.com/Find/Default.wl?rs=dfa1.0&amp;vr=2.0&amp;DB=350&amp;FindType=Y&amp;SerialNum=1972113528" TargetMode="External" /><Relationship Id="rId11" Type="http://schemas.openxmlformats.org/officeDocument/2006/relationships/hyperlink" Target="http://www.westlaw.com/Find/Default.wl?rs=dfa1.0&amp;vr=2.0&amp;DB=350&amp;FindType=Y&amp;SerialNum=1972111800" TargetMode="External" /><Relationship Id="rId12" Type="http://schemas.openxmlformats.org/officeDocument/2006/relationships/hyperlink" Target="http://www.westlaw.com/Find/Default.wl?rs=dfa1.0&amp;vr=2.0&amp;DB=350&amp;FindType=Y&amp;SerialNum=1972111676" TargetMode="External" /><Relationship Id="rId13" Type="http://schemas.openxmlformats.org/officeDocument/2006/relationships/hyperlink" Target="http://www.westlaw.com/Find/Default.wl?rs=dfa1.0&amp;vr=2.0&amp;DB=350&amp;FindType=Y&amp;SerialNum=1972113525" TargetMode="External" /><Relationship Id="rId14" Type="http://schemas.openxmlformats.org/officeDocument/2006/relationships/hyperlink" Target="http://www.westlaw.com/Find/Default.wl?rs=dfa1.0&amp;vr=2.0&amp;DB=350&amp;FindType=Y&amp;SerialNum=1972111047" TargetMode="External" /><Relationship Id="rId15" Type="http://schemas.openxmlformats.org/officeDocument/2006/relationships/hyperlink" Target="http://www.westlaw.com/Find/Default.wl?rs=dfa1.0&amp;vr=2.0&amp;DB=350&amp;FindType=Y&amp;SerialNum=1972113575" TargetMode="External" /><Relationship Id="rId16" Type="http://schemas.openxmlformats.org/officeDocument/2006/relationships/hyperlink" Target="http://www.westlaw.com/Find/Default.wl?rs=dfa1.0&amp;vr=2.0&amp;DB=350&amp;FindType=Y&amp;SerialNum=1972110753" TargetMode="External" /><Relationship Id="rId17" Type="http://schemas.openxmlformats.org/officeDocument/2006/relationships/hyperlink" Target="http://www.westlaw.com/Find/Default.wl?rs=dfa1.0&amp;vr=2.0&amp;DB=350&amp;FindType=Y&amp;SerialNum=1972110740" TargetMode="External" /><Relationship Id="rId18" Type="http://schemas.openxmlformats.org/officeDocument/2006/relationships/hyperlink" Target="http://www.westlaw.com/Find/Default.wl?rs=dfa1.0&amp;vr=2.0&amp;DB=350&amp;FindType=Y&amp;SerialNum=1972110123" TargetMode="External" /><Relationship Id="rId19" Type="http://schemas.openxmlformats.org/officeDocument/2006/relationships/hyperlink" Target="http://www.westlaw.com/Find/Default.wl?rs=dfa1.0&amp;vr=2.0&amp;DB=350&amp;FindType=Y&amp;SerialNum=1972110061" TargetMode="External" /><Relationship Id="rId20" Type="http://schemas.openxmlformats.org/officeDocument/2006/relationships/hyperlink" Target="http://www.westlaw.com/Find/Default.wl?rs=dfa1.0&amp;vr=2.0&amp;DB=350&amp;FindType=Y&amp;SerialNum=1972110256" TargetMode="External" /><Relationship Id="rId21" Type="http://schemas.openxmlformats.org/officeDocument/2006/relationships/hyperlink" Target="http://www.westlaw.com/Find/Default.wl?rs=dfa1.0&amp;vr=2.0&amp;DB=350&amp;FindType=Y&amp;SerialNum=1972113419" TargetMode="External" /><Relationship Id="rId22" Type="http://schemas.openxmlformats.org/officeDocument/2006/relationships/hyperlink" Target="http://www.westlaw.com/Find/Default.wl?rs=dfa1.0&amp;vr=2.0&amp;DB=350&amp;FindType=Y&amp;SerialNum=1972110375" TargetMode="External" /><Relationship Id="rId23" Type="http://schemas.openxmlformats.org/officeDocument/2006/relationships/hyperlink" Target="http://www.westlaw.com/Find/Default.wl?rs=dfa1.0&amp;vr=2.0&amp;DB=350&amp;FindType=Y&amp;SerialNum=1972109046" TargetMode="External" /><Relationship Id="rId24" Type="http://schemas.openxmlformats.org/officeDocument/2006/relationships/hyperlink" Target="http://www.westlaw.com/Find/Default.wl?rs=dfa1.0&amp;vr=2.0&amp;DB=350&amp;FindType=Y&amp;SerialNum=1972108026" TargetMode="External" /><Relationship Id="rId25" Type="http://schemas.openxmlformats.org/officeDocument/2006/relationships/hyperlink" Target="http://www.westlaw.com/Find/Default.wl?rs=dfa1.0&amp;vr=2.0&amp;DB=350&amp;FindType=Y&amp;SerialNum=1971113836" TargetMode="External" /><Relationship Id="rId26" Type="http://schemas.openxmlformats.org/officeDocument/2006/relationships/hyperlink" Target="http://www.westlaw.com/Find/Default.wl?rs=dfa1.0&amp;vr=2.0&amp;DB=350&amp;FindType=Y&amp;SerialNum=1971113899" TargetMode="External" /><Relationship Id="rId27" Type="http://schemas.openxmlformats.org/officeDocument/2006/relationships/hyperlink" Target="http://www.westlaw.com/Find/Default.wl?rs=dfa1.0&amp;vr=2.0&amp;DB=350&amp;FindType=Y&amp;SerialNum=1971113697" TargetMode="External" /><Relationship Id="rId28" Type="http://schemas.openxmlformats.org/officeDocument/2006/relationships/hyperlink" Target="http://www.westlaw.com/Find/Default.wl?rs=dfa1.0&amp;vr=2.0&amp;DB=350&amp;FindType=Y&amp;SerialNum=1971113235" TargetMode="External" /><Relationship Id="rId29" Type="http://schemas.openxmlformats.org/officeDocument/2006/relationships/hyperlink" Target="http://www.westlaw.com/Find/Default.wl?rs=dfa1.0&amp;vr=2.0&amp;DB=350&amp;FindType=Y&amp;SerialNum=1971114126" TargetMode="External" /><Relationship Id="rId30" Type="http://schemas.openxmlformats.org/officeDocument/2006/relationships/hyperlink" Target="http://www.westlaw.com/Find/Default.wl?rs=dfa1.0&amp;vr=2.0&amp;DB=350&amp;FindType=Y&amp;SerialNum=1971112837" TargetMode="External" /><Relationship Id="rId31" Type="http://schemas.openxmlformats.org/officeDocument/2006/relationships/hyperlink" Target="http://www.westlaw.com/Find/Default.wl?rs=dfa1.0&amp;vr=2.0&amp;DB=345&amp;FindType=Y&amp;SerialNum=1972105446" TargetMode="External" /><Relationship Id="rId32" Type="http://schemas.openxmlformats.org/officeDocument/2006/relationships/hyperlink" Target="http://www.westlaw.com/Find/Default.wl?rs=dfa1.0&amp;vr=2.0&amp;DB=345&amp;FindType=Y&amp;SerialNum=1973104772" TargetMode="External" /><Relationship Id="rId33" Type="http://schemas.openxmlformats.org/officeDocument/2006/relationships/hyperlink" Target="http://www.westlaw.com/Find/Default.wl?rs=dfa1.0&amp;vr=2.0&amp;DB=345&amp;FindType=Y&amp;SerialNum=1972104908" TargetMode="External" /><Relationship Id="rId34" Type="http://schemas.openxmlformats.org/officeDocument/2006/relationships/hyperlink" Target="http://www.westlaw.com/Find/Default.wl?rs=dfa1.0&amp;vr=2.0&amp;DB=345&amp;FindType=Y&amp;SerialNum=1972107514" TargetMode="External" /><Relationship Id="rId35" Type="http://schemas.openxmlformats.org/officeDocument/2006/relationships/hyperlink" Target="http://www.westlaw.com/Find/Default.wl?rs=dfa1.0&amp;vr=2.0&amp;DB=345&amp;FindType=Y&amp;SerialNum=1972104758" TargetMode="External" /><Relationship Id="rId36" Type="http://schemas.openxmlformats.org/officeDocument/2006/relationships/hyperlink" Target="http://www.westlaw.com/Find/Default.wl?rs=dfa1.0&amp;vr=2.0&amp;DB=345&amp;FindType=Y&amp;SerialNum=1972104541" TargetMode="External" /><Relationship Id="rId37" Type="http://schemas.openxmlformats.org/officeDocument/2006/relationships/hyperlink" Target="http://www.westlaw.com/Find/Default.wl?rs=dfa1.0&amp;vr=2.0&amp;DB=345&amp;FindType=Y&amp;SerialNum=1972105748" TargetMode="External" /><Relationship Id="rId38" Type="http://schemas.openxmlformats.org/officeDocument/2006/relationships/hyperlink" Target="http://www.westlaw.com/Find/Default.wl?rs=dfa1.0&amp;vr=2.0&amp;DB=345&amp;FindType=Y&amp;SerialNum=1972107621" TargetMode="External" /><Relationship Id="rId39" Type="http://schemas.openxmlformats.org/officeDocument/2006/relationships/hyperlink" Target="http://www.westlaw.com/Find/Default.wl?rs=dfa1.0&amp;vr=2.0&amp;DB=345&amp;FindType=Y&amp;SerialNum=1972104221" TargetMode="External" /><Relationship Id="rId40" Type="http://schemas.openxmlformats.org/officeDocument/2006/relationships/hyperlink" Target="http://www.westlaw.com/Find/Default.wl?rs=dfa1.0&amp;vr=2.0&amp;DB=345&amp;FindType=Y&amp;SerialNum=1972106866" TargetMode="External" /><Relationship Id="rId41" Type="http://schemas.openxmlformats.org/officeDocument/2006/relationships/hyperlink" Target="http://www.westlaw.com/Find/Default.wl?rs=dfa1.0&amp;vr=2.0&amp;DB=345&amp;FindType=Y&amp;SerialNum=1972103964" TargetMode="External" /><Relationship Id="rId42" Type="http://schemas.openxmlformats.org/officeDocument/2006/relationships/hyperlink" Target="http://www.westlaw.com/Find/Default.wl?rs=dfa1.0&amp;vr=2.0&amp;DB=345&amp;FindType=Y&amp;SerialNum=1972103888" TargetMode="External" /><Relationship Id="rId43" Type="http://schemas.openxmlformats.org/officeDocument/2006/relationships/hyperlink" Target="http://www.westlaw.com/Find/Default.wl?rs=dfa1.0&amp;vr=2.0&amp;DB=345&amp;FindType=Y&amp;SerialNum=1971107685" TargetMode="External" /><Relationship Id="rId44" Type="http://schemas.openxmlformats.org/officeDocument/2006/relationships/hyperlink" Target="http://www.westlaw.com/Find/Default.wl?rs=dfa1.0&amp;vr=2.0&amp;DB=345&amp;FindType=Y&amp;SerialNum=1971107272" TargetMode="External" /><Relationship Id="rId45" Type="http://schemas.openxmlformats.org/officeDocument/2006/relationships/hyperlink" Target="http://www.westlaw.com/Find/Default.wl?rs=dfa1.0&amp;vr=2.0&amp;DB=345&amp;FindType=Y&amp;SerialNum=1971107211" TargetMode="External" /><Relationship Id="rId46" Type="http://schemas.openxmlformats.org/officeDocument/2006/relationships/hyperlink" Target="http://www.westlaw.com/Find/Default.wl?rs=dfa1.0&amp;vr=2.0&amp;DB=345&amp;FindType=Y&amp;SerialNum=1971107399" TargetMode="External" /><Relationship Id="rId47" Type="http://schemas.openxmlformats.org/officeDocument/2006/relationships/hyperlink" Target="http://www.westlaw.com/Find/Default.wl?rs=dfa1.0&amp;vr=2.0&amp;DB=1443&amp;FindType=Y&amp;SerialNum=1972005916" TargetMode="External" /></Relationships>
</file>

<file path=xl/worksheets/_rels/sheet46.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71127108" TargetMode="External" /><Relationship Id="rId2" Type="http://schemas.openxmlformats.org/officeDocument/2006/relationships/hyperlink" Target="http://www.westlaw.com/Find/Default.wl?rs=dfa1.0&amp;vr=2.0&amp;DB=780&amp;FindType=Y&amp;SerialNum=1971244006" TargetMode="External" /><Relationship Id="rId3" Type="http://schemas.openxmlformats.org/officeDocument/2006/relationships/hyperlink" Target="http://www.westlaw.com/Find/Default.wl?rs=dfa1.0&amp;vr=2.0&amp;DB=780&amp;FindType=Y&amp;SerialNum=1971127104" TargetMode="External" /><Relationship Id="rId4" Type="http://schemas.openxmlformats.org/officeDocument/2006/relationships/hyperlink" Target="http://www.westlaw.com/Find/Default.wl?rs=dfa1.0&amp;vr=2.0&amp;DB=780&amp;FindType=Y&amp;SerialNum=1971127092" TargetMode="External" /><Relationship Id="rId5" Type="http://schemas.openxmlformats.org/officeDocument/2006/relationships/hyperlink" Target="http://www.westlaw.com/Find/Default.wl?rs=dfa1.0&amp;vr=2.0&amp;DB=780&amp;FindType=Y&amp;SerialNum=1971127045" TargetMode="External" /><Relationship Id="rId6" Type="http://schemas.openxmlformats.org/officeDocument/2006/relationships/hyperlink" Target="http://www.westlaw.com/Find/Default.wl?rs=dfa1.0&amp;vr=2.0&amp;DB=350&amp;FindType=Y&amp;SerialNum=1971113083" TargetMode="External" /><Relationship Id="rId7" Type="http://schemas.openxmlformats.org/officeDocument/2006/relationships/hyperlink" Target="http://www.westlaw.com/Find/Default.wl?rs=dfa1.0&amp;vr=2.0&amp;DB=350&amp;FindType=Y&amp;SerialNum=1971112650" TargetMode="External" /><Relationship Id="rId8" Type="http://schemas.openxmlformats.org/officeDocument/2006/relationships/hyperlink" Target="http://www.westlaw.com/Find/Default.wl?rs=dfa1.0&amp;vr=2.0&amp;DB=350&amp;FindType=Y&amp;SerialNum=1971111833" TargetMode="External" /><Relationship Id="rId9" Type="http://schemas.openxmlformats.org/officeDocument/2006/relationships/hyperlink" Target="http://www.westlaw.com/Find/Default.wl?rs=dfa1.0&amp;vr=2.0&amp;DB=350&amp;FindType=Y&amp;SerialNum=1971111103" TargetMode="External" /><Relationship Id="rId10" Type="http://schemas.openxmlformats.org/officeDocument/2006/relationships/hyperlink" Target="http://www.westlaw.com/Find/Default.wl?rs=dfa1.0&amp;vr=2.0&amp;DB=350&amp;FindType=Y&amp;SerialNum=1971110689" TargetMode="External" /><Relationship Id="rId11" Type="http://schemas.openxmlformats.org/officeDocument/2006/relationships/hyperlink" Target="http://www.westlaw.com/Find/Default.wl?rs=dfa1.0&amp;vr=2.0&amp;DB=350&amp;FindType=Y&amp;SerialNum=1971111229" TargetMode="External" /><Relationship Id="rId12" Type="http://schemas.openxmlformats.org/officeDocument/2006/relationships/hyperlink" Target="http://www.westlaw.com/Find/Default.wl?rs=dfa1.0&amp;vr=2.0&amp;DB=350&amp;FindType=Y&amp;SerialNum=1971109590" TargetMode="External" /><Relationship Id="rId13" Type="http://schemas.openxmlformats.org/officeDocument/2006/relationships/hyperlink" Target="http://www.westlaw.com/Find/Default.wl?rs=dfa1.0&amp;vr=2.0&amp;DB=350&amp;FindType=Y&amp;SerialNum=1971108938" TargetMode="External" /><Relationship Id="rId14" Type="http://schemas.openxmlformats.org/officeDocument/2006/relationships/hyperlink" Target="http://www.westlaw.com/Find/Default.wl?rs=dfa1.0&amp;vr=2.0&amp;DB=350&amp;FindType=Y&amp;SerialNum=1971136576" TargetMode="External" /><Relationship Id="rId15" Type="http://schemas.openxmlformats.org/officeDocument/2006/relationships/hyperlink" Target="http://www.westlaw.com/Find/Default.wl?rs=dfa1.0&amp;vr=2.0&amp;DB=350&amp;FindType=Y&amp;SerialNum=1970121453" TargetMode="External" /><Relationship Id="rId16" Type="http://schemas.openxmlformats.org/officeDocument/2006/relationships/hyperlink" Target="http://www.westlaw.com/Find/Default.wl?rs=dfa1.0&amp;vr=2.0&amp;DB=350&amp;FindType=Y&amp;SerialNum=1970120929" TargetMode="External" /><Relationship Id="rId17" Type="http://schemas.openxmlformats.org/officeDocument/2006/relationships/hyperlink" Target="http://www.westlaw.com/Find/Default.wl?rs=dfa1.0&amp;vr=2.0&amp;DB=350&amp;FindType=Y&amp;SerialNum=1970120463" TargetMode="External" /><Relationship Id="rId18" Type="http://schemas.openxmlformats.org/officeDocument/2006/relationships/hyperlink" Target="http://www.westlaw.com/Find/Default.wl?rs=dfa1.0&amp;vr=2.0&amp;DB=345&amp;FindType=Y&amp;SerialNum=1971108165" TargetMode="External" /><Relationship Id="rId19" Type="http://schemas.openxmlformats.org/officeDocument/2006/relationships/hyperlink" Target="http://www.westlaw.com/Find/Default.wl?rs=dfa1.0&amp;vr=2.0&amp;DB=345&amp;FindType=Y&amp;SerialNum=1971106119" TargetMode="External" /><Relationship Id="rId20" Type="http://schemas.openxmlformats.org/officeDocument/2006/relationships/hyperlink" Target="http://www.westlaw.com/Find/Default.wl?rs=dfa1.0&amp;vr=2.0&amp;DB=345&amp;FindType=Y&amp;SerialNum=1971107516" TargetMode="External" /><Relationship Id="rId21" Type="http://schemas.openxmlformats.org/officeDocument/2006/relationships/hyperlink" Target="http://www.westlaw.com/Find/Default.wl?rs=dfa1.0&amp;vr=2.0&amp;DB=345&amp;FindType=Y&amp;SerialNum=1971107132" TargetMode="External" /><Relationship Id="rId22" Type="http://schemas.openxmlformats.org/officeDocument/2006/relationships/hyperlink" Target="http://www.westlaw.com/Find/Default.wl?rs=dfa1.0&amp;vr=2.0&amp;DB=345&amp;FindType=Y&amp;SerialNum=1971105519" TargetMode="External" /><Relationship Id="rId23" Type="http://schemas.openxmlformats.org/officeDocument/2006/relationships/hyperlink" Target="http://www.westlaw.com/Find/Default.wl?rs=dfa1.0&amp;vr=2.0&amp;DB=345&amp;FindType=Y&amp;SerialNum=1971105944" TargetMode="External" /><Relationship Id="rId24" Type="http://schemas.openxmlformats.org/officeDocument/2006/relationships/hyperlink" Target="http://www.westlaw.com/Find/Default.wl?rs=dfa1.0&amp;vr=2.0&amp;DB=345&amp;FindType=Y&amp;SerialNum=1971105818" TargetMode="External" /><Relationship Id="rId25" Type="http://schemas.openxmlformats.org/officeDocument/2006/relationships/hyperlink" Target="http://www.westlaw.com/Find/Default.wl?rs=dfa1.0&amp;vr=2.0&amp;DB=345&amp;FindType=Y&amp;SerialNum=1971105166" TargetMode="External" /><Relationship Id="rId26" Type="http://schemas.openxmlformats.org/officeDocument/2006/relationships/hyperlink" Target="http://www.westlaw.com/Find/Default.wl?rs=dfa1.0&amp;vr=2.0&amp;DB=345&amp;FindType=Y&amp;SerialNum=1971107620" TargetMode="External" /><Relationship Id="rId27" Type="http://schemas.openxmlformats.org/officeDocument/2006/relationships/hyperlink" Target="http://www.westlaw.com/Find/Default.wl?rs=dfa1.0&amp;vr=2.0&amp;DB=345&amp;FindType=Y&amp;SerialNum=1971105394" TargetMode="External" /><Relationship Id="rId28" Type="http://schemas.openxmlformats.org/officeDocument/2006/relationships/hyperlink" Target="http://www.westlaw.com/Find/Default.wl?rs=dfa1.0&amp;vr=2.0&amp;DB=345&amp;FindType=Y&amp;SerialNum=1971104620" TargetMode="External" /><Relationship Id="rId29" Type="http://schemas.openxmlformats.org/officeDocument/2006/relationships/hyperlink" Target="http://www.westlaw.com/Find/Default.wl?rs=dfa1.0&amp;vr=2.0&amp;DB=345&amp;FindType=Y&amp;SerialNum=1971105130" TargetMode="External" /><Relationship Id="rId30" Type="http://schemas.openxmlformats.org/officeDocument/2006/relationships/hyperlink" Target="http://www.westlaw.com/Find/Default.wl?rs=dfa1.0&amp;vr=2.0&amp;DB=345&amp;FindType=Y&amp;SerialNum=1971105449" TargetMode="External" /><Relationship Id="rId31" Type="http://schemas.openxmlformats.org/officeDocument/2006/relationships/hyperlink" Target="http://www.westlaw.com/Find/Default.wl?rs=dfa1.0&amp;vr=2.0&amp;DB=345&amp;FindType=Y&amp;SerialNum=1971104231" TargetMode="External" /><Relationship Id="rId32" Type="http://schemas.openxmlformats.org/officeDocument/2006/relationships/hyperlink" Target="http://www.westlaw.com/Find/Default.wl?rs=dfa1.0&amp;vr=2.0&amp;DB=345&amp;FindType=Y&amp;SerialNum=1970115632" TargetMode="External" /><Relationship Id="rId33" Type="http://schemas.openxmlformats.org/officeDocument/2006/relationships/hyperlink" Target="http://www.westlaw.com/Find/Default.wl?rs=dfa1.0&amp;vr=2.0&amp;DB=345&amp;FindType=Y&amp;SerialNum=1970115731" TargetMode="External" /><Relationship Id="rId34" Type="http://schemas.openxmlformats.org/officeDocument/2006/relationships/hyperlink" Target="http://www.westlaw.com/Find/Default.wl?rs=dfa1.0&amp;vr=2.0&amp;DB=1443&amp;FindType=Y&amp;SerialNum=1971006449" TargetMode="External" /></Relationships>
</file>

<file path=xl/worksheets/_rels/sheet47.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70134178" TargetMode="External" /><Relationship Id="rId2" Type="http://schemas.openxmlformats.org/officeDocument/2006/relationships/hyperlink" Target="http://www.westlaw.com/Find/Default.wl?rs=dfa1.0&amp;vr=2.0&amp;DB=780&amp;FindType=Y&amp;SerialNum=1969101668" TargetMode="External" /><Relationship Id="rId3" Type="http://schemas.openxmlformats.org/officeDocument/2006/relationships/hyperlink" Target="http://www.westlaw.com/Find/Default.wl?rs=dfa1.0&amp;vr=2.0&amp;DB=350&amp;FindType=Y&amp;SerialNum=1970119992" TargetMode="External" /><Relationship Id="rId4" Type="http://schemas.openxmlformats.org/officeDocument/2006/relationships/hyperlink" Target="http://www.westlaw.com/Find/Default.wl?rs=dfa1.0&amp;vr=2.0&amp;DB=350&amp;FindType=Y&amp;SerialNum=1970121845" TargetMode="External" /><Relationship Id="rId5" Type="http://schemas.openxmlformats.org/officeDocument/2006/relationships/hyperlink" Target="http://www.westlaw.com/Find/Default.wl?rs=dfa1.0&amp;vr=2.0&amp;DB=350&amp;FindType=Y&amp;SerialNum=1970207653" TargetMode="External" /><Relationship Id="rId6" Type="http://schemas.openxmlformats.org/officeDocument/2006/relationships/hyperlink" Target="http://www.westlaw.com/Find/Default.wl?rs=dfa1.0&amp;vr=2.0&amp;DB=350&amp;FindType=Y&amp;SerialNum=1970120432" TargetMode="External" /><Relationship Id="rId7" Type="http://schemas.openxmlformats.org/officeDocument/2006/relationships/hyperlink" Target="http://www.westlaw.com/Find/Default.wl?rs=dfa1.0&amp;vr=2.0&amp;DB=350&amp;FindType=Y&amp;SerialNum=1970119079" TargetMode="External" /><Relationship Id="rId8" Type="http://schemas.openxmlformats.org/officeDocument/2006/relationships/hyperlink" Target="http://www.westlaw.com/Find/Default.wl?rs=dfa1.0&amp;vr=2.0&amp;DB=350&amp;FindType=Y&amp;SerialNum=1970120424" TargetMode="External" /><Relationship Id="rId9" Type="http://schemas.openxmlformats.org/officeDocument/2006/relationships/hyperlink" Target="http://www.westlaw.com/Find/Default.wl?rs=dfa1.0&amp;vr=2.0&amp;DB=350&amp;FindType=Y&amp;SerialNum=1970121660" TargetMode="External" /><Relationship Id="rId10" Type="http://schemas.openxmlformats.org/officeDocument/2006/relationships/hyperlink" Target="http://www.westlaw.com/Find/Default.wl?rs=dfa1.0&amp;vr=2.0&amp;DB=350&amp;FindType=Y&amp;SerialNum=1970108249" TargetMode="External" /><Relationship Id="rId11" Type="http://schemas.openxmlformats.org/officeDocument/2006/relationships/hyperlink" Target="http://www.westlaw.com/Find/Default.wl?rs=dfa1.0&amp;vr=2.0&amp;DB=350&amp;FindType=Y&amp;SerialNum=1970106249" TargetMode="External" /><Relationship Id="rId12" Type="http://schemas.openxmlformats.org/officeDocument/2006/relationships/hyperlink" Target="http://www.westlaw.com/Find/Default.wl?rs=dfa1.0&amp;vr=2.0&amp;DB=350&amp;FindType=Y&amp;SerialNum=1970117186" TargetMode="External" /><Relationship Id="rId13" Type="http://schemas.openxmlformats.org/officeDocument/2006/relationships/hyperlink" Target="http://www.westlaw.com/Find/Default.wl?rs=dfa1.0&amp;vr=2.0&amp;DB=350&amp;FindType=Y&amp;SerialNum=1970118287" TargetMode="External" /><Relationship Id="rId14" Type="http://schemas.openxmlformats.org/officeDocument/2006/relationships/hyperlink" Target="http://www.westlaw.com/Find/Default.wl?rs=dfa1.0&amp;vr=2.0&amp;DB=350&amp;FindType=Y&amp;SerialNum=1971112818" TargetMode="External" /><Relationship Id="rId15" Type="http://schemas.openxmlformats.org/officeDocument/2006/relationships/hyperlink" Target="http://www.westlaw.com/Find/Default.wl?rs=dfa1.0&amp;vr=2.0&amp;DB=350&amp;FindType=Y&amp;SerialNum=1969106990" TargetMode="External" /><Relationship Id="rId16" Type="http://schemas.openxmlformats.org/officeDocument/2006/relationships/hyperlink" Target="http://www.westlaw.com/Find/Default.wl?rs=dfa1.0&amp;vr=2.0&amp;DB=350&amp;FindType=Y&amp;SerialNum=1970117941" TargetMode="External" /><Relationship Id="rId17" Type="http://schemas.openxmlformats.org/officeDocument/2006/relationships/hyperlink" Target="http://www.westlaw.com/Find/Default.wl?rs=dfa1.0&amp;vr=2.0&amp;DB=350&amp;FindType=Y&amp;SerialNum=1970101046" TargetMode="External" /><Relationship Id="rId18" Type="http://schemas.openxmlformats.org/officeDocument/2006/relationships/hyperlink" Target="http://www.westlaw.com/Find/Default.wl?rs=dfa1.0&amp;vr=2.0&amp;DB=350&amp;FindType=Y&amp;SerialNum=1970116596" TargetMode="External" /><Relationship Id="rId19" Type="http://schemas.openxmlformats.org/officeDocument/2006/relationships/hyperlink" Target="http://www.westlaw.com/Find/Default.wl?rs=dfa1.0&amp;vr=2.0&amp;DB=350&amp;FindType=Y&amp;SerialNum=1970116355" TargetMode="External" /><Relationship Id="rId20" Type="http://schemas.openxmlformats.org/officeDocument/2006/relationships/hyperlink" Target="http://www.westlaw.com/Find/Default.wl?rs=dfa1.0&amp;vr=2.0&amp;DB=350&amp;FindType=Y&amp;SerialNum=1969121618" TargetMode="External" /><Relationship Id="rId21" Type="http://schemas.openxmlformats.org/officeDocument/2006/relationships/hyperlink" Target="http://www.westlaw.com/Find/Default.wl?rs=dfa1.0&amp;vr=2.0&amp;DB=350&amp;FindType=Y&amp;SerialNum=1969121242" TargetMode="External" /><Relationship Id="rId22" Type="http://schemas.openxmlformats.org/officeDocument/2006/relationships/hyperlink" Target="http://www.westlaw.com/Find/Default.wl?rs=dfa1.0&amp;vr=2.0&amp;DB=350&amp;FindType=Y&amp;SerialNum=1969120940" TargetMode="External" /><Relationship Id="rId23" Type="http://schemas.openxmlformats.org/officeDocument/2006/relationships/hyperlink" Target="http://www.westlaw.com/Find/Default.wl?rs=dfa1.0&amp;vr=2.0&amp;DB=350&amp;FindType=Y&amp;SerialNum=1969121690" TargetMode="External" /><Relationship Id="rId24" Type="http://schemas.openxmlformats.org/officeDocument/2006/relationships/hyperlink" Target="http://www.westlaw.com/Find/Default.wl?rs=dfa1.0&amp;vr=2.0&amp;DB=345&amp;FindType=Y&amp;SerialNum=1970114716" TargetMode="External" /><Relationship Id="rId25" Type="http://schemas.openxmlformats.org/officeDocument/2006/relationships/hyperlink" Target="http://www.westlaw.com/Find/Default.wl?rs=dfa1.0&amp;vr=2.0&amp;DB=345&amp;FindType=Y&amp;SerialNum=1970114628" TargetMode="External" /><Relationship Id="rId26" Type="http://schemas.openxmlformats.org/officeDocument/2006/relationships/hyperlink" Target="http://www.westlaw.com/Find/Default.wl?rs=dfa1.0&amp;vr=2.0&amp;DB=345&amp;FindType=Y&amp;SerialNum=1970114967" TargetMode="External" /><Relationship Id="rId27" Type="http://schemas.openxmlformats.org/officeDocument/2006/relationships/hyperlink" Target="http://www.westlaw.com/Find/Default.wl?rs=dfa1.0&amp;vr=2.0&amp;DB=345&amp;FindType=Y&amp;SerialNum=1970101151" TargetMode="External" /><Relationship Id="rId28" Type="http://schemas.openxmlformats.org/officeDocument/2006/relationships/hyperlink" Target="http://www.westlaw.com/Find/Default.wl?rs=dfa1.0&amp;vr=2.0&amp;DB=345&amp;FindType=Y&amp;SerialNum=1970100380" TargetMode="External" /><Relationship Id="rId29" Type="http://schemas.openxmlformats.org/officeDocument/2006/relationships/hyperlink" Target="http://www.westlaw.com/Find/Default.wl?rs=dfa1.0&amp;vr=2.0&amp;DB=345&amp;FindType=Y&amp;SerialNum=1970115829" TargetMode="External" /><Relationship Id="rId30" Type="http://schemas.openxmlformats.org/officeDocument/2006/relationships/hyperlink" Target="http://www.westlaw.com/Find/Default.wl?rs=dfa1.0&amp;vr=2.0&amp;DB=345&amp;FindType=Y&amp;SerialNum=1970113910" TargetMode="External" /><Relationship Id="rId31" Type="http://schemas.openxmlformats.org/officeDocument/2006/relationships/hyperlink" Target="http://www.westlaw.com/Find/Default.wl?rs=dfa1.0&amp;vr=2.0&amp;DB=345&amp;FindType=Y&amp;SerialNum=1970108164" TargetMode="External" /><Relationship Id="rId32" Type="http://schemas.openxmlformats.org/officeDocument/2006/relationships/hyperlink" Target="http://www.westlaw.com/Find/Default.wl?rs=dfa1.0&amp;vr=2.0&amp;DB=345&amp;FindType=Y&amp;SerialNum=1970113374" TargetMode="External" /><Relationship Id="rId33" Type="http://schemas.openxmlformats.org/officeDocument/2006/relationships/hyperlink" Target="http://www.westlaw.com/Find/Default.wl?rs=dfa1.0&amp;vr=2.0&amp;DB=345&amp;FindType=Y&amp;SerialNum=1970113677" TargetMode="External" /><Relationship Id="rId34" Type="http://schemas.openxmlformats.org/officeDocument/2006/relationships/hyperlink" Target="http://www.westlaw.com/Find/Default.wl?rs=dfa1.0&amp;vr=2.0&amp;DB=345&amp;FindType=Y&amp;SerialNum=1970106002" TargetMode="External" /><Relationship Id="rId35" Type="http://schemas.openxmlformats.org/officeDocument/2006/relationships/hyperlink" Target="http://www.westlaw.com/Find/Default.wl?rs=dfa1.0&amp;vr=2.0&amp;DB=345&amp;FindType=Y&amp;SerialNum=1970108256" TargetMode="External" /><Relationship Id="rId36" Type="http://schemas.openxmlformats.org/officeDocument/2006/relationships/hyperlink" Target="http://www.westlaw.com/Find/Default.wl?rs=dfa1.0&amp;vr=2.0&amp;DB=345&amp;FindType=Y&amp;SerialNum=1970102863" TargetMode="External" /><Relationship Id="rId37" Type="http://schemas.openxmlformats.org/officeDocument/2006/relationships/hyperlink" Target="http://www.westlaw.com/Find/Default.wl?rs=dfa1.0&amp;vr=2.0&amp;DB=345&amp;FindType=Y&amp;SerialNum=1970113533" TargetMode="External" /><Relationship Id="rId38" Type="http://schemas.openxmlformats.org/officeDocument/2006/relationships/hyperlink" Target="http://www.westlaw.com/Find/Default.wl?rs=dfa1.0&amp;vr=2.0&amp;DB=345&amp;FindType=Y&amp;SerialNum=1970113268" TargetMode="External" /><Relationship Id="rId39" Type="http://schemas.openxmlformats.org/officeDocument/2006/relationships/hyperlink" Target="http://www.westlaw.com/Find/Default.wl?rs=dfa1.0&amp;vr=2.0&amp;DB=345&amp;FindType=Y&amp;SerialNum=1970100752" TargetMode="External" /><Relationship Id="rId40" Type="http://schemas.openxmlformats.org/officeDocument/2006/relationships/hyperlink" Target="http://www.westlaw.com/Find/Default.wl?rs=dfa1.0&amp;vr=2.0&amp;DB=345&amp;FindType=Y&amp;SerialNum=1970113246" TargetMode="External" /><Relationship Id="rId41" Type="http://schemas.openxmlformats.org/officeDocument/2006/relationships/hyperlink" Target="http://www.westlaw.com/Find/Default.wl?rs=dfa1.0&amp;vr=2.0&amp;DB=345&amp;FindType=Y&amp;SerialNum=1970102335" TargetMode="External" /><Relationship Id="rId42" Type="http://schemas.openxmlformats.org/officeDocument/2006/relationships/hyperlink" Target="http://www.westlaw.com/Find/Default.wl?rs=dfa1.0&amp;vr=2.0&amp;DB=345&amp;FindType=Y&amp;SerialNum=1970113097" TargetMode="External" /><Relationship Id="rId43" Type="http://schemas.openxmlformats.org/officeDocument/2006/relationships/hyperlink" Target="http://www.westlaw.com/Find/Default.wl?rs=dfa1.0&amp;vr=2.0&amp;DB=345&amp;FindType=Y&amp;SerialNum=1970112831" TargetMode="External" /><Relationship Id="rId44" Type="http://schemas.openxmlformats.org/officeDocument/2006/relationships/hyperlink" Target="http://www.westlaw.com/Find/Default.wl?rs=dfa1.0&amp;vr=2.0&amp;DB=345&amp;FindType=Y&amp;SerialNum=1970112649" TargetMode="External" /><Relationship Id="rId45" Type="http://schemas.openxmlformats.org/officeDocument/2006/relationships/hyperlink" Target="http://www.westlaw.com/Find/Default.wl?rs=dfa1.0&amp;vr=2.0&amp;DB=345&amp;FindType=Y&amp;SerialNum=1970103642" TargetMode="External" /><Relationship Id="rId46" Type="http://schemas.openxmlformats.org/officeDocument/2006/relationships/hyperlink" Target="http://www.westlaw.com/Find/Default.wl?rs=dfa1.0&amp;vr=2.0&amp;DB=345&amp;FindType=Y&amp;SerialNum=1970105898" TargetMode="External" /><Relationship Id="rId47" Type="http://schemas.openxmlformats.org/officeDocument/2006/relationships/hyperlink" Target="http://www.westlaw.com/Find/Default.wl?rs=dfa1.0&amp;vr=2.0&amp;DB=345&amp;FindType=Y&amp;SerialNum=1969116102" TargetMode="External" /><Relationship Id="rId48" Type="http://schemas.openxmlformats.org/officeDocument/2006/relationships/hyperlink" Target="http://www.westlaw.com/Find/Default.wl?rs=dfa1.0&amp;vr=2.0&amp;DB=345&amp;FindType=Y&amp;SerialNum=1969115929" TargetMode="External" /><Relationship Id="rId49" Type="http://schemas.openxmlformats.org/officeDocument/2006/relationships/hyperlink" Target="http://www.westlaw.com/Find/Default.wl?rs=dfa1.0&amp;vr=2.0&amp;DB=345&amp;FindType=Y&amp;SerialNum=1969116019" TargetMode="External" /><Relationship Id="rId50" Type="http://schemas.openxmlformats.org/officeDocument/2006/relationships/hyperlink" Target="http://www.westlaw.com/Find/Default.wl?rs=dfa1.0&amp;vr=2.0&amp;DB=345&amp;FindType=Y&amp;SerialNum=1969116312" TargetMode="External" /><Relationship Id="rId51" Type="http://schemas.openxmlformats.org/officeDocument/2006/relationships/hyperlink" Target="http://www.westlaw.com/Find/Default.wl?rs=dfa1.0&amp;vr=2.0&amp;DB=345&amp;FindType=Y&amp;SerialNum=1969115626" TargetMode="External" /><Relationship Id="rId52" Type="http://schemas.openxmlformats.org/officeDocument/2006/relationships/hyperlink" Target="http://www.westlaw.com/Find/Default.wl?rs=dfa1.0&amp;vr=2.0&amp;DB=344&amp;FindType=Y&amp;SerialNum=1969113165"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westlaw.com/Find/Default.wl?rs=dfa1.0&amp;vr=2.0&amp;DB=780&amp;FindType=Y&amp;SerialNum=1969240761" TargetMode="External" /><Relationship Id="rId2" Type="http://schemas.openxmlformats.org/officeDocument/2006/relationships/hyperlink" Target="http://www.westlaw.com/Find/Default.wl?rs=dfa1.0&amp;vr=2.0&amp;DB=780&amp;FindType=Y&amp;SerialNum=1969132929" TargetMode="External" /><Relationship Id="rId3" Type="http://schemas.openxmlformats.org/officeDocument/2006/relationships/hyperlink" Target="http://www.westlaw.com/Find/Default.wl?rs=dfa1.0&amp;vr=2.0&amp;DB=350&amp;FindType=Y&amp;SerialNum=1969118994" TargetMode="External" /><Relationship Id="rId4" Type="http://schemas.openxmlformats.org/officeDocument/2006/relationships/hyperlink" Target="http://www.westlaw.com/Find/Default.wl?rs=dfa1.0&amp;vr=2.0&amp;DB=350&amp;FindType=Y&amp;SerialNum=1969117991" TargetMode="External" /><Relationship Id="rId5" Type="http://schemas.openxmlformats.org/officeDocument/2006/relationships/hyperlink" Target="http://www.westlaw.com/Find/Default.wl?rs=dfa1.0&amp;vr=2.0&amp;DB=350&amp;FindType=Y&amp;SerialNum=1969118508" TargetMode="External" /><Relationship Id="rId6" Type="http://schemas.openxmlformats.org/officeDocument/2006/relationships/hyperlink" Target="http://www.westlaw.com/Find/Default.wl?rs=dfa1.0&amp;vr=2.0&amp;DB=350&amp;FindType=Y&amp;SerialNum=1969117700" TargetMode="External" /><Relationship Id="rId7" Type="http://schemas.openxmlformats.org/officeDocument/2006/relationships/hyperlink" Target="http://www.westlaw.com/Find/Default.wl?rs=dfa1.0&amp;vr=2.0&amp;DB=350&amp;FindType=Y&amp;SerialNum=1969117213" TargetMode="External" /><Relationship Id="rId8" Type="http://schemas.openxmlformats.org/officeDocument/2006/relationships/hyperlink" Target="http://www.westlaw.com/Find/Default.wl?rs=dfa1.0&amp;vr=2.0&amp;DB=350&amp;FindType=Y&amp;SerialNum=1969117107" TargetMode="External" /><Relationship Id="rId9" Type="http://schemas.openxmlformats.org/officeDocument/2006/relationships/hyperlink" Target="http://www.westlaw.com/Find/Default.wl?rs=dfa1.0&amp;vr=2.0&amp;DB=350&amp;FindType=Y&amp;SerialNum=1969117052" TargetMode="External" /><Relationship Id="rId10" Type="http://schemas.openxmlformats.org/officeDocument/2006/relationships/hyperlink" Target="http://www.westlaw.com/Find/Default.wl?rs=dfa1.0&amp;vr=2.0&amp;DB=350&amp;FindType=Y&amp;SerialNum=1969117310" TargetMode="External" /><Relationship Id="rId11" Type="http://schemas.openxmlformats.org/officeDocument/2006/relationships/hyperlink" Target="http://www.westlaw.com/Find/Default.wl?rs=dfa1.0&amp;vr=2.0&amp;DB=350&amp;FindType=Y&amp;SerialNum=1968120317" TargetMode="External" /><Relationship Id="rId12" Type="http://schemas.openxmlformats.org/officeDocument/2006/relationships/hyperlink" Target="http://www.westlaw.com/Find/Default.wl?rs=dfa1.0&amp;vr=2.0&amp;DB=350&amp;FindType=Y&amp;SerialNum=1968120111" TargetMode="External" /><Relationship Id="rId13" Type="http://schemas.openxmlformats.org/officeDocument/2006/relationships/hyperlink" Target="http://www.westlaw.com/Find/Default.wl?rs=dfa1.0&amp;vr=2.0&amp;DB=350&amp;FindType=Y&amp;SerialNum=1968119934" TargetMode="External" /><Relationship Id="rId14" Type="http://schemas.openxmlformats.org/officeDocument/2006/relationships/hyperlink" Target="http://www.westlaw.com/Find/Default.wl?rs=dfa1.0&amp;vr=2.0&amp;DB=350&amp;FindType=Y&amp;SerialNum=1969103988" TargetMode="External" /><Relationship Id="rId15" Type="http://schemas.openxmlformats.org/officeDocument/2006/relationships/hyperlink" Target="http://www.westlaw.com/Find/Default.wl?rs=dfa1.0&amp;vr=2.0&amp;DB=345&amp;FindType=Y&amp;SerialNum=1969101263" TargetMode="External" /><Relationship Id="rId16" Type="http://schemas.openxmlformats.org/officeDocument/2006/relationships/hyperlink" Target="http://www.westlaw.com/Find/Default.wl?rs=dfa1.0&amp;vr=2.0&amp;DB=345&amp;FindType=Y&amp;SerialNum=1969114321" TargetMode="External" /><Relationship Id="rId17" Type="http://schemas.openxmlformats.org/officeDocument/2006/relationships/hyperlink" Target="http://www.westlaw.com/Find/Default.wl?rs=dfa1.0&amp;vr=2.0&amp;DB=345&amp;FindType=Y&amp;SerialNum=1969108658" TargetMode="External" /><Relationship Id="rId18" Type="http://schemas.openxmlformats.org/officeDocument/2006/relationships/hyperlink" Target="http://www.westlaw.com/Find/Default.wl?rs=dfa1.0&amp;vr=2.0&amp;DB=345&amp;FindType=Y&amp;SerialNum=1969103270" TargetMode="External" /><Relationship Id="rId19" Type="http://schemas.openxmlformats.org/officeDocument/2006/relationships/hyperlink" Target="http://www.westlaw.com/Find/Default.wl?rs=dfa1.0&amp;vr=2.0&amp;DB=345&amp;FindType=Y&amp;SerialNum=1969103715" TargetMode="External" /><Relationship Id="rId20" Type="http://schemas.openxmlformats.org/officeDocument/2006/relationships/hyperlink" Target="http://www.westlaw.com/Find/Default.wl?rs=dfa1.0&amp;vr=2.0&amp;DB=345&amp;FindType=Y&amp;SerialNum=1969100029" TargetMode="External" /><Relationship Id="rId21" Type="http://schemas.openxmlformats.org/officeDocument/2006/relationships/hyperlink" Target="http://www.westlaw.com/Find/Default.wl?rs=dfa1.0&amp;vr=2.0&amp;DB=345&amp;FindType=Y&amp;SerialNum=1969101012" TargetMode="External" /><Relationship Id="rId22" Type="http://schemas.openxmlformats.org/officeDocument/2006/relationships/hyperlink" Target="http://www.westlaw.com/Find/Default.wl?rs=dfa1.0&amp;vr=2.0&amp;DB=345&amp;FindType=Y&amp;SerialNum=1969108914" TargetMode="External" /><Relationship Id="rId23" Type="http://schemas.openxmlformats.org/officeDocument/2006/relationships/hyperlink" Target="http://www.westlaw.com/Find/Default.wl?rs=dfa1.0&amp;vr=2.0&amp;DB=345&amp;FindType=Y&amp;SerialNum=1969113284" TargetMode="External" /><Relationship Id="rId24" Type="http://schemas.openxmlformats.org/officeDocument/2006/relationships/hyperlink" Target="http://www.westlaw.com/Find/Default.wl?rs=dfa1.0&amp;vr=2.0&amp;DB=345&amp;FindType=Y&amp;SerialNum=1968115287" TargetMode="External" /><Relationship Id="rId25" Type="http://schemas.openxmlformats.org/officeDocument/2006/relationships/hyperlink" Target="http://www.westlaw.com/Find/Default.wl?rs=dfa1.0&amp;vr=2.0&amp;DB=345&amp;FindType=Y&amp;SerialNum=1968115714" TargetMode="External" /><Relationship Id="rId26" Type="http://schemas.openxmlformats.org/officeDocument/2006/relationships/hyperlink" Target="http://www.westlaw.com/Find/Default.wl?rs=dfa1.0&amp;vr=2.0&amp;DB=345&amp;FindType=Y&amp;SerialNum=1968115407" TargetMode="External" /><Relationship Id="rId27" Type="http://schemas.openxmlformats.org/officeDocument/2006/relationships/hyperlink" Target="http://www.westlaw.com/Find/Default.wl?rs=dfa1.0&amp;vr=2.0&amp;DB=345&amp;FindType=Y&amp;SerialNum=1968115448" TargetMode="External" /><Relationship Id="rId28" Type="http://schemas.openxmlformats.org/officeDocument/2006/relationships/hyperlink" Target="http://www.westlaw.com/Find/Default.wl?rs=dfa1.0&amp;vr=2.0&amp;DB=345&amp;FindType=Y&amp;SerialNum=1968115200"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westlaw.com/Find/Default.wl?rs=dfa1.0&amp;vr=2.0&amp;DB=708&amp;FindType=Y&amp;SerialNum=2025554470" TargetMode="External" /><Relationship Id="rId2" Type="http://schemas.openxmlformats.org/officeDocument/2006/relationships/hyperlink" Target="http://www.westlaw.com/Find/Default.wl?rs=dfa1.0&amp;vr=2.0&amp;DB=506&amp;FindType=Y&amp;SerialNum=2025898099" TargetMode="External" /><Relationship Id="rId3" Type="http://schemas.openxmlformats.org/officeDocument/2006/relationships/hyperlink" Target="http://www.westlaw.com/Find/Default.wl?rs=dfa1.0&amp;vr=2.0&amp;DB=506&amp;FindType=Y&amp;SerialNum=2024845181"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westlaw.com/Find/Default.wl?rs=dfa1.0&amp;vr=2.0&amp;DB=506&amp;FindType=Y&amp;SerialNum=2021514411" TargetMode="External" /><Relationship Id="rId2" Type="http://schemas.openxmlformats.org/officeDocument/2006/relationships/hyperlink" Target="http://www.westlaw.com/Find/Default.wl?rs=dfa1.0&amp;vr=2.0&amp;FindType=Y&amp;SerialNum=2022660453" TargetMode="External" /><Relationship Id="rId3" Type="http://schemas.openxmlformats.org/officeDocument/2006/relationships/hyperlink" Target="http://www.westlaw.com/Find/Default.wl?rs=dfa1.0&amp;vr=2.0&amp;DB=4637&amp;FindType=Y&amp;SerialNum=2020661186"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westlaw.com/Find/Default.wl?rs=dfa1.0&amp;vr=2.0&amp;DB=506&amp;FindType=Y&amp;SerialNum=2018625887" TargetMode="External" /><Relationship Id="rId2" Type="http://schemas.openxmlformats.org/officeDocument/2006/relationships/hyperlink" Target="http://www.westlaw.com/Find/Default.wl?rs=dfa1.0&amp;vr=2.0&amp;DB=4637&amp;FindType=Y&amp;SerialNum=2018882571" TargetMode="External" /><Relationship Id="rId3" Type="http://schemas.openxmlformats.org/officeDocument/2006/relationships/hyperlink" Target="http://www.westlaw.com/Find/Default.wl?rs=dfa1.0&amp;vr=2.0&amp;FindType=Y&amp;SerialNum=201838302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westlaw.com/Find/Default.wl?rs=dfa1.0&amp;vr=2.0&amp;FindType=Y&amp;SerialNum=2016380398" TargetMode="External" /></Relationships>
</file>

<file path=xl/worksheets/sheet1.xml><?xml version="1.0" encoding="utf-8"?>
<worksheet xmlns="http://schemas.openxmlformats.org/spreadsheetml/2006/main" xmlns:r="http://schemas.openxmlformats.org/officeDocument/2006/relationships">
  <dimension ref="A1:P69"/>
  <sheetViews>
    <sheetView tabSelected="1" zoomScale="150" zoomScaleNormal="150" workbookViewId="0" topLeftCell="A1">
      <selection activeCell="F45" sqref="F45"/>
    </sheetView>
  </sheetViews>
  <sheetFormatPr defaultColWidth="8.8515625" defaultRowHeight="15"/>
  <cols>
    <col min="1" max="11" width="8.8515625" style="0" customWidth="1"/>
    <col min="12" max="12" width="9.28125" style="0" customWidth="1"/>
    <col min="13" max="14" width="8.8515625" style="0" customWidth="1"/>
    <col min="15" max="15" width="11.00390625" style="0" customWidth="1"/>
  </cols>
  <sheetData>
    <row r="1" spans="1:9" ht="18">
      <c r="A1" s="7" t="s">
        <v>1913</v>
      </c>
      <c r="B1" s="7"/>
      <c r="C1" s="7"/>
      <c r="D1" s="7"/>
      <c r="E1" s="8"/>
      <c r="F1" s="8"/>
      <c r="G1" s="8"/>
      <c r="H1" s="9"/>
      <c r="I1" s="9"/>
    </row>
    <row r="2" spans="1:9" ht="18">
      <c r="A2" s="10" t="s">
        <v>1911</v>
      </c>
      <c r="B2" s="7"/>
      <c r="C2" s="7"/>
      <c r="D2" s="7"/>
      <c r="E2" s="8"/>
      <c r="F2" s="8"/>
      <c r="G2" s="8"/>
      <c r="H2" s="9"/>
      <c r="I2" s="9"/>
    </row>
    <row r="3" spans="1:9" ht="18">
      <c r="A3" s="10" t="s">
        <v>1912</v>
      </c>
      <c r="B3" s="7"/>
      <c r="C3" s="7"/>
      <c r="D3" s="7"/>
      <c r="E3" s="8"/>
      <c r="F3" s="8"/>
      <c r="G3" s="8"/>
      <c r="H3" s="9"/>
      <c r="I3" s="9"/>
    </row>
    <row r="5" spans="1:16" ht="48.75">
      <c r="A5" s="5" t="s">
        <v>1878</v>
      </c>
      <c r="B5" s="5" t="s">
        <v>1879</v>
      </c>
      <c r="C5" s="5" t="s">
        <v>1880</v>
      </c>
      <c r="D5" s="5" t="s">
        <v>1916</v>
      </c>
      <c r="E5" s="5" t="s">
        <v>1881</v>
      </c>
      <c r="F5" s="5" t="s">
        <v>1918</v>
      </c>
      <c r="G5" s="5" t="s">
        <v>1919</v>
      </c>
      <c r="H5" s="5" t="s">
        <v>1920</v>
      </c>
      <c r="I5" s="5" t="s">
        <v>1921</v>
      </c>
      <c r="J5" s="6" t="s">
        <v>1925</v>
      </c>
      <c r="K5" s="6" t="s">
        <v>1882</v>
      </c>
      <c r="L5" s="6" t="s">
        <v>1883</v>
      </c>
      <c r="M5" s="6" t="s">
        <v>1922</v>
      </c>
      <c r="N5" s="6" t="s">
        <v>1923</v>
      </c>
      <c r="O5" s="5" t="s">
        <v>1884</v>
      </c>
      <c r="P5" s="5" t="s">
        <v>1885</v>
      </c>
    </row>
    <row r="6" spans="1:16" ht="13.5">
      <c r="A6" s="13" t="s">
        <v>1887</v>
      </c>
      <c r="B6" s="12">
        <v>1965</v>
      </c>
      <c r="C6" s="12">
        <f>D6+F6+G6+H6+I6+M6+N6+O6</f>
        <v>22</v>
      </c>
      <c r="D6">
        <f>OT65!A2</f>
        <v>9</v>
      </c>
      <c r="E6">
        <f>OT65!B2</f>
        <v>2</v>
      </c>
      <c r="F6">
        <f>OT65!C2</f>
        <v>0</v>
      </c>
      <c r="G6">
        <f>OT65!D2</f>
        <v>1</v>
      </c>
      <c r="H6">
        <f>OT65!E2</f>
        <v>3</v>
      </c>
      <c r="I6">
        <f>OT65!F2</f>
        <v>8</v>
      </c>
      <c r="J6">
        <f>OT65!J2</f>
        <v>29</v>
      </c>
      <c r="K6">
        <v>0</v>
      </c>
      <c r="L6">
        <f>OT65!I2</f>
        <v>68</v>
      </c>
      <c r="M6">
        <v>0</v>
      </c>
      <c r="N6">
        <v>0</v>
      </c>
      <c r="O6">
        <v>1</v>
      </c>
      <c r="P6">
        <f>OT65!E147</f>
        <v>13</v>
      </c>
    </row>
    <row r="7" spans="1:16" ht="13.5">
      <c r="A7" s="13" t="s">
        <v>1887</v>
      </c>
      <c r="B7" s="12">
        <v>1966</v>
      </c>
      <c r="C7" s="12">
        <f>D7+F7+G7+H7+I7+M7+N7+O7</f>
        <v>35</v>
      </c>
      <c r="D7" s="12">
        <f>OT66!A2</f>
        <v>11</v>
      </c>
      <c r="E7" s="12">
        <f>OT66!B2</f>
        <v>3</v>
      </c>
      <c r="F7" s="12">
        <f>OT66!C2</f>
        <v>0</v>
      </c>
      <c r="G7" s="12">
        <f>OT66!D2</f>
        <v>0</v>
      </c>
      <c r="H7" s="12">
        <f>OT66!E2</f>
        <v>7</v>
      </c>
      <c r="I7" s="12">
        <f>OT66!F2</f>
        <v>14</v>
      </c>
      <c r="J7" s="12">
        <f>OT66!J2</f>
        <v>43</v>
      </c>
      <c r="K7" s="12">
        <v>0</v>
      </c>
      <c r="L7" s="12">
        <f>OT66!I2</f>
        <v>64</v>
      </c>
      <c r="M7" s="12">
        <f>OT66!G2</f>
        <v>1</v>
      </c>
      <c r="N7" s="12">
        <v>0</v>
      </c>
      <c r="O7" s="37">
        <v>2</v>
      </c>
      <c r="P7" s="12">
        <f>OT66!E176</f>
        <v>22</v>
      </c>
    </row>
    <row r="8" spans="1:16" ht="13.5">
      <c r="A8" s="14" t="s">
        <v>1887</v>
      </c>
      <c r="B8" s="17">
        <v>1967</v>
      </c>
      <c r="C8" s="12">
        <f>D8+F8+G8+H8+I8+M8+N8+O8</f>
        <v>31</v>
      </c>
      <c r="D8" s="12">
        <f>OT67!A2</f>
        <v>11</v>
      </c>
      <c r="E8" s="12">
        <f>OT67!B2</f>
        <v>3</v>
      </c>
      <c r="F8" s="12">
        <f>OT67!C2</f>
        <v>0</v>
      </c>
      <c r="G8" s="12">
        <f>OT67!D2</f>
        <v>0</v>
      </c>
      <c r="H8" s="12">
        <f>OT67!E2</f>
        <v>11</v>
      </c>
      <c r="I8" s="12">
        <f>OT67!F2</f>
        <v>9</v>
      </c>
      <c r="J8" s="12">
        <f>OT67!J2</f>
        <v>76</v>
      </c>
      <c r="K8" s="12">
        <v>0</v>
      </c>
      <c r="L8" s="12">
        <f>OT67!I2</f>
        <v>81</v>
      </c>
      <c r="M8" s="12">
        <v>0</v>
      </c>
      <c r="N8" s="12">
        <v>0</v>
      </c>
      <c r="O8" s="37">
        <v>0</v>
      </c>
      <c r="P8" s="12">
        <f>OT67!E240</f>
        <v>40</v>
      </c>
    </row>
    <row r="9" spans="1:16" ht="13.5">
      <c r="A9" s="14" t="s">
        <v>1887</v>
      </c>
      <c r="B9" s="17">
        <v>1968</v>
      </c>
      <c r="C9" s="12">
        <f>D9+F9+G9+H9+I9+M9+N9+O9</f>
        <v>23</v>
      </c>
      <c r="D9" s="15">
        <f>OT68!A2</f>
        <v>7</v>
      </c>
      <c r="E9" s="15">
        <f>OT68!B2</f>
        <v>0</v>
      </c>
      <c r="F9" s="15">
        <f>OT68!C2</f>
        <v>0</v>
      </c>
      <c r="G9" s="15">
        <f>OT68!D2</f>
        <v>1</v>
      </c>
      <c r="H9" s="15">
        <f>OT68!E2</f>
        <v>5</v>
      </c>
      <c r="I9" s="15">
        <f>OT68!F2</f>
        <v>9</v>
      </c>
      <c r="J9" s="15">
        <f>OT68!J2</f>
        <v>26</v>
      </c>
      <c r="K9" s="15">
        <v>0</v>
      </c>
      <c r="L9" s="15">
        <f>OT68!I2</f>
        <v>37</v>
      </c>
      <c r="M9" s="15">
        <f>OT68!G2</f>
        <v>1</v>
      </c>
      <c r="N9" s="15">
        <v>0</v>
      </c>
      <c r="O9" s="15">
        <v>0</v>
      </c>
      <c r="P9" s="15">
        <f>OT68!L2</f>
        <v>27</v>
      </c>
    </row>
    <row r="10" spans="1:16" ht="13.5">
      <c r="A10" s="18" t="s">
        <v>1886</v>
      </c>
      <c r="B10" s="18"/>
      <c r="C10" s="18">
        <f>D10+F10+G10+H10+I10+M10+O10</f>
        <v>111</v>
      </c>
      <c r="D10" s="18">
        <f aca="true" t="shared" si="0" ref="D10:P10">SUM(D6:D9)</f>
        <v>38</v>
      </c>
      <c r="E10" s="18">
        <f t="shared" si="0"/>
        <v>8</v>
      </c>
      <c r="F10" s="18">
        <f t="shared" si="0"/>
        <v>0</v>
      </c>
      <c r="G10" s="18">
        <f t="shared" si="0"/>
        <v>2</v>
      </c>
      <c r="H10" s="18">
        <f t="shared" si="0"/>
        <v>26</v>
      </c>
      <c r="I10" s="18">
        <f t="shared" si="0"/>
        <v>40</v>
      </c>
      <c r="J10" s="18">
        <f t="shared" si="0"/>
        <v>174</v>
      </c>
      <c r="K10" s="18">
        <f t="shared" si="0"/>
        <v>0</v>
      </c>
      <c r="L10" s="18">
        <f t="shared" si="0"/>
        <v>250</v>
      </c>
      <c r="M10" s="18">
        <f t="shared" si="0"/>
        <v>2</v>
      </c>
      <c r="N10" s="18">
        <f t="shared" si="0"/>
        <v>0</v>
      </c>
      <c r="O10" s="18">
        <f t="shared" si="0"/>
        <v>3</v>
      </c>
      <c r="P10" s="18">
        <f t="shared" si="0"/>
        <v>102</v>
      </c>
    </row>
    <row r="11" spans="1:16" ht="24.75">
      <c r="A11" s="5" t="s">
        <v>1888</v>
      </c>
      <c r="B11" s="9"/>
      <c r="C11" s="16">
        <f>C10/COUNT($B$6:$B$9)</f>
        <v>27.75</v>
      </c>
      <c r="D11" s="16">
        <f>D10/COUNT($B$6:$B$9)</f>
        <v>9.5</v>
      </c>
      <c r="E11" s="16">
        <f aca="true" t="shared" si="1" ref="E11:P11">E10/COUNT($B$6:$B$9)</f>
        <v>2</v>
      </c>
      <c r="F11" s="16">
        <f t="shared" si="1"/>
        <v>0</v>
      </c>
      <c r="G11" s="16">
        <f t="shared" si="1"/>
        <v>0.5</v>
      </c>
      <c r="H11" s="16">
        <f t="shared" si="1"/>
        <v>6.5</v>
      </c>
      <c r="I11" s="16">
        <f t="shared" si="1"/>
        <v>10</v>
      </c>
      <c r="J11" s="16">
        <f t="shared" si="1"/>
        <v>43.5</v>
      </c>
      <c r="K11" s="16">
        <f t="shared" si="1"/>
        <v>0</v>
      </c>
      <c r="L11" s="16">
        <f t="shared" si="1"/>
        <v>62.5</v>
      </c>
      <c r="M11" s="16">
        <f t="shared" si="1"/>
        <v>0.5</v>
      </c>
      <c r="N11" s="16">
        <f t="shared" si="1"/>
        <v>0</v>
      </c>
      <c r="O11" s="16">
        <f t="shared" si="1"/>
        <v>0.75</v>
      </c>
      <c r="P11" s="16">
        <f t="shared" si="1"/>
        <v>25.5</v>
      </c>
    </row>
    <row r="12" spans="1:16" ht="13.5">
      <c r="A12" s="5"/>
      <c r="B12" s="9"/>
      <c r="C12" s="19"/>
      <c r="D12" s="19"/>
      <c r="E12" s="19"/>
      <c r="F12" s="19"/>
      <c r="G12" s="19"/>
      <c r="H12" s="19"/>
      <c r="I12" s="19"/>
      <c r="J12" s="19"/>
      <c r="K12" s="19"/>
      <c r="L12" s="19"/>
      <c r="M12" s="19"/>
      <c r="N12" s="19"/>
      <c r="P12" s="19"/>
    </row>
    <row r="13" ht="13.5">
      <c r="A13" s="11"/>
    </row>
    <row r="14" spans="1:16" ht="13.5">
      <c r="A14" s="11" t="s">
        <v>1889</v>
      </c>
      <c r="B14" s="11" t="s">
        <v>1910</v>
      </c>
      <c r="C14" s="11"/>
      <c r="D14" s="11"/>
      <c r="E14" s="11"/>
      <c r="F14" s="11"/>
      <c r="G14" s="11"/>
      <c r="H14" s="11"/>
      <c r="I14" s="11"/>
      <c r="J14" s="11"/>
      <c r="K14" s="11"/>
      <c r="L14" s="11"/>
      <c r="M14" s="11"/>
      <c r="N14" s="11"/>
      <c r="P14" s="11"/>
    </row>
    <row r="15" spans="1:16" ht="13.5">
      <c r="A15" s="11" t="s">
        <v>1890</v>
      </c>
      <c r="B15" s="11" t="s">
        <v>1891</v>
      </c>
      <c r="C15" s="11"/>
      <c r="D15" s="11"/>
      <c r="E15" s="11"/>
      <c r="F15" s="11"/>
      <c r="G15" s="11"/>
      <c r="H15" s="11"/>
      <c r="I15" s="11"/>
      <c r="J15" s="11"/>
      <c r="K15" s="11"/>
      <c r="L15" s="11"/>
      <c r="M15" s="11"/>
      <c r="N15" s="11"/>
      <c r="P15" s="11"/>
    </row>
    <row r="16" spans="1:16" ht="13.5">
      <c r="A16" s="11" t="s">
        <v>1892</v>
      </c>
      <c r="B16" s="11" t="s">
        <v>1893</v>
      </c>
      <c r="C16" s="11"/>
      <c r="D16" s="11"/>
      <c r="E16" s="11"/>
      <c r="F16" s="11"/>
      <c r="G16" s="11"/>
      <c r="H16" s="11"/>
      <c r="I16" s="11"/>
      <c r="J16" s="11"/>
      <c r="K16" s="11"/>
      <c r="L16" s="11"/>
      <c r="M16" s="11"/>
      <c r="N16" s="11"/>
      <c r="P16" s="11"/>
    </row>
    <row r="17" spans="1:14" ht="13.5">
      <c r="A17" s="11" t="s">
        <v>1894</v>
      </c>
      <c r="B17" s="11" t="s">
        <v>1895</v>
      </c>
      <c r="C17" s="11"/>
      <c r="D17" s="11"/>
      <c r="E17" s="11"/>
      <c r="F17" s="11"/>
      <c r="G17" s="11"/>
      <c r="H17" s="11"/>
      <c r="I17" s="11"/>
      <c r="J17" s="11"/>
      <c r="K17" s="11"/>
      <c r="L17" s="11"/>
      <c r="M17" s="11"/>
      <c r="N17" s="11"/>
    </row>
    <row r="18" spans="1:16" ht="13.5">
      <c r="A18" s="11" t="s">
        <v>1896</v>
      </c>
      <c r="B18" s="11" t="s">
        <v>1897</v>
      </c>
      <c r="C18" s="11"/>
      <c r="D18" s="11"/>
      <c r="E18" s="11"/>
      <c r="F18" s="11"/>
      <c r="G18" s="11"/>
      <c r="H18" s="11"/>
      <c r="I18" s="11"/>
      <c r="J18" s="11"/>
      <c r="K18" s="11"/>
      <c r="L18" s="11"/>
      <c r="M18" s="11"/>
      <c r="N18" s="11"/>
      <c r="P18" s="11"/>
    </row>
    <row r="19" spans="1:16" ht="13.5">
      <c r="A19" s="11" t="s">
        <v>1898</v>
      </c>
      <c r="B19" s="10" t="s">
        <v>1899</v>
      </c>
      <c r="C19" s="10"/>
      <c r="D19" s="10"/>
      <c r="E19" s="10"/>
      <c r="F19" s="10"/>
      <c r="G19" s="10"/>
      <c r="H19" s="10"/>
      <c r="I19" s="10"/>
      <c r="J19" s="10"/>
      <c r="K19" s="10"/>
      <c r="L19" s="10"/>
      <c r="M19" s="10"/>
      <c r="N19" s="10"/>
      <c r="O19" s="10"/>
      <c r="P19" s="10"/>
    </row>
    <row r="21" ht="13.5">
      <c r="A21" s="11" t="s">
        <v>1941</v>
      </c>
    </row>
    <row r="23" spans="1:3" ht="13.5">
      <c r="A23" s="11" t="s">
        <v>1878</v>
      </c>
      <c r="B23" t="s">
        <v>3468</v>
      </c>
      <c r="C23" t="s">
        <v>4520</v>
      </c>
    </row>
    <row r="24" spans="1:5" ht="13.5">
      <c r="A24" s="11" t="s">
        <v>1887</v>
      </c>
      <c r="B24">
        <v>1965</v>
      </c>
      <c r="C24">
        <f>OT65!E147</f>
        <v>13</v>
      </c>
      <c r="E24" t="s">
        <v>4527</v>
      </c>
    </row>
    <row r="25" spans="1:5" ht="13.5">
      <c r="A25" s="11" t="s">
        <v>1887</v>
      </c>
      <c r="B25">
        <v>1966</v>
      </c>
      <c r="C25">
        <f>OT66!E176</f>
        <v>22</v>
      </c>
      <c r="E25" t="s">
        <v>4528</v>
      </c>
    </row>
    <row r="26" spans="1:5" ht="13.5">
      <c r="A26" s="11" t="s">
        <v>1887</v>
      </c>
      <c r="B26">
        <v>1967</v>
      </c>
      <c r="C26">
        <f>OT67!E240</f>
        <v>40</v>
      </c>
      <c r="E26" t="s">
        <v>4529</v>
      </c>
    </row>
    <row r="27" spans="1:5" ht="13.5">
      <c r="A27" s="11" t="s">
        <v>1887</v>
      </c>
      <c r="B27">
        <v>1968</v>
      </c>
      <c r="C27">
        <f>OT68!E129</f>
        <v>27</v>
      </c>
      <c r="E27" t="s">
        <v>4530</v>
      </c>
    </row>
    <row r="28" spans="1:5" ht="13.5">
      <c r="A28" t="s">
        <v>1887</v>
      </c>
      <c r="B28">
        <v>1969</v>
      </c>
      <c r="C28">
        <f>'OT 69'!F54</f>
        <v>52</v>
      </c>
      <c r="E28" t="s">
        <v>4531</v>
      </c>
    </row>
    <row r="29" spans="1:5" ht="13.5">
      <c r="A29" t="s">
        <v>1887</v>
      </c>
      <c r="B29">
        <v>1970</v>
      </c>
      <c r="C29">
        <f>'OT 70'!F35</f>
        <v>33</v>
      </c>
      <c r="E29" t="s">
        <v>4532</v>
      </c>
    </row>
    <row r="30" spans="1:5" ht="13.5">
      <c r="A30" t="s">
        <v>1887</v>
      </c>
      <c r="B30">
        <v>1971</v>
      </c>
      <c r="C30">
        <f>'OT 71'!F49</f>
        <v>47</v>
      </c>
      <c r="E30" t="s">
        <v>4533</v>
      </c>
    </row>
    <row r="31" spans="1:5" ht="13.5">
      <c r="A31" t="s">
        <v>1887</v>
      </c>
      <c r="B31">
        <v>1972</v>
      </c>
      <c r="C31">
        <f>'OT 72'!F39</f>
        <v>37</v>
      </c>
      <c r="E31" t="s">
        <v>4534</v>
      </c>
    </row>
    <row r="32" spans="1:5" ht="13.5">
      <c r="A32" t="s">
        <v>1887</v>
      </c>
      <c r="B32">
        <v>1973</v>
      </c>
      <c r="C32">
        <f>'OT 73'!F39</f>
        <v>37</v>
      </c>
      <c r="E32" t="s">
        <v>4535</v>
      </c>
    </row>
    <row r="33" spans="1:5" ht="13.5">
      <c r="A33" t="s">
        <v>1887</v>
      </c>
      <c r="B33">
        <v>1974</v>
      </c>
      <c r="C33">
        <f>'OT 74'!F27</f>
        <v>25</v>
      </c>
      <c r="E33" t="s">
        <v>4536</v>
      </c>
    </row>
    <row r="34" spans="1:5" ht="13.5">
      <c r="A34" t="s">
        <v>1887</v>
      </c>
      <c r="B34">
        <v>1975</v>
      </c>
      <c r="C34">
        <f>'OT 75'!F22</f>
        <v>20</v>
      </c>
      <c r="E34" t="s">
        <v>4537</v>
      </c>
    </row>
    <row r="35" spans="1:5" ht="13.5">
      <c r="A35" t="s">
        <v>1887</v>
      </c>
      <c r="B35">
        <v>1976</v>
      </c>
      <c r="C35">
        <f>'OT 76'!F27</f>
        <v>25</v>
      </c>
      <c r="E35" t="s">
        <v>4538</v>
      </c>
    </row>
    <row r="36" spans="1:5" ht="13.5">
      <c r="A36" t="s">
        <v>1887</v>
      </c>
      <c r="B36">
        <v>1977</v>
      </c>
      <c r="C36">
        <f>'OT 77'!F15</f>
        <v>13</v>
      </c>
      <c r="E36" t="s">
        <v>4539</v>
      </c>
    </row>
    <row r="37" spans="1:5" ht="13.5">
      <c r="A37" t="s">
        <v>1887</v>
      </c>
      <c r="B37">
        <v>1978</v>
      </c>
      <c r="C37">
        <f>'OT 78'!F18</f>
        <v>16</v>
      </c>
      <c r="E37" t="s">
        <v>4540</v>
      </c>
    </row>
    <row r="38" spans="1:5" ht="13.5">
      <c r="A38" t="s">
        <v>1887</v>
      </c>
      <c r="B38">
        <v>1979</v>
      </c>
      <c r="C38">
        <f>'OT 79'!F18</f>
        <v>16</v>
      </c>
      <c r="E38" t="s">
        <v>4541</v>
      </c>
    </row>
    <row r="39" spans="1:5" ht="13.5">
      <c r="A39" t="s">
        <v>1887</v>
      </c>
      <c r="B39">
        <v>1980</v>
      </c>
      <c r="C39">
        <f>'OT 80'!F17</f>
        <v>15</v>
      </c>
      <c r="E39" t="s">
        <v>4542</v>
      </c>
    </row>
    <row r="40" spans="1:5" ht="13.5">
      <c r="A40" t="s">
        <v>1887</v>
      </c>
      <c r="B40">
        <v>1981</v>
      </c>
      <c r="C40">
        <f>'OT 81'!F12</f>
        <v>10</v>
      </c>
      <c r="E40" t="s">
        <v>4543</v>
      </c>
    </row>
    <row r="41" spans="1:6" ht="13.5">
      <c r="A41" t="s">
        <v>1887</v>
      </c>
      <c r="B41">
        <v>1982</v>
      </c>
      <c r="C41">
        <f>'OT 82'!F19</f>
        <v>17</v>
      </c>
      <c r="E41" t="s">
        <v>4521</v>
      </c>
      <c r="F41">
        <f>SUM(C24:C28)</f>
        <v>154</v>
      </c>
    </row>
    <row r="42" spans="1:6" ht="13.5">
      <c r="A42" t="s">
        <v>1887</v>
      </c>
      <c r="B42">
        <v>1983</v>
      </c>
      <c r="C42">
        <f>'OT 83'!F17</f>
        <v>15</v>
      </c>
      <c r="E42" t="s">
        <v>4522</v>
      </c>
      <c r="F42">
        <f>SUM(C29:C38)</f>
        <v>269</v>
      </c>
    </row>
    <row r="43" spans="1:6" ht="13.5">
      <c r="A43" t="s">
        <v>1887</v>
      </c>
      <c r="B43">
        <v>1984</v>
      </c>
      <c r="C43">
        <f>'OT 84'!F14</f>
        <v>12</v>
      </c>
      <c r="E43" t="s">
        <v>4523</v>
      </c>
      <c r="F43">
        <f>SUM(C39:C48)</f>
        <v>105</v>
      </c>
    </row>
    <row r="44" spans="1:6" ht="13.5">
      <c r="A44" t="s">
        <v>1887</v>
      </c>
      <c r="B44">
        <v>1985</v>
      </c>
      <c r="C44">
        <f>'OT 85'!F8</f>
        <v>6</v>
      </c>
      <c r="E44" t="s">
        <v>4524</v>
      </c>
      <c r="F44">
        <f>SUM(C49:C58)</f>
        <v>53</v>
      </c>
    </row>
    <row r="45" spans="1:6" ht="13.5">
      <c r="A45" t="s">
        <v>1887</v>
      </c>
      <c r="B45">
        <v>1986</v>
      </c>
      <c r="C45">
        <f>'OT 86'!F10</f>
        <v>8</v>
      </c>
      <c r="E45" t="s">
        <v>4525</v>
      </c>
      <c r="F45">
        <f>SUM(C59:C68)</f>
        <v>33</v>
      </c>
    </row>
    <row r="46" spans="1:6" ht="13.5">
      <c r="A46" t="s">
        <v>1887</v>
      </c>
      <c r="B46">
        <v>1987</v>
      </c>
      <c r="C46">
        <f>'OT 87'!F9</f>
        <v>7</v>
      </c>
      <c r="E46" t="s">
        <v>4526</v>
      </c>
      <c r="F46">
        <v>3</v>
      </c>
    </row>
    <row r="47" spans="1:3" ht="13.5">
      <c r="A47" t="s">
        <v>1887</v>
      </c>
      <c r="B47">
        <v>1988</v>
      </c>
      <c r="C47">
        <f>'OT 88'!F11</f>
        <v>9</v>
      </c>
    </row>
    <row r="48" spans="1:3" ht="13.5">
      <c r="A48" t="s">
        <v>1887</v>
      </c>
      <c r="B48">
        <v>1989</v>
      </c>
      <c r="C48">
        <f>'OT 89'!F8</f>
        <v>6</v>
      </c>
    </row>
    <row r="49" spans="1:3" ht="13.5">
      <c r="A49" t="s">
        <v>1887</v>
      </c>
      <c r="B49">
        <v>1990</v>
      </c>
      <c r="C49">
        <f>'OT 90'!F7</f>
        <v>5</v>
      </c>
    </row>
    <row r="50" spans="1:3" ht="13.5">
      <c r="A50" t="s">
        <v>1887</v>
      </c>
      <c r="B50">
        <v>1991</v>
      </c>
      <c r="C50">
        <f>'OT 91'!F12</f>
        <v>10</v>
      </c>
    </row>
    <row r="51" spans="1:3" ht="13.5">
      <c r="A51" t="s">
        <v>1887</v>
      </c>
      <c r="B51">
        <v>1992</v>
      </c>
      <c r="C51">
        <f>'OT 92'!F9</f>
        <v>7</v>
      </c>
    </row>
    <row r="52" spans="1:3" ht="13.5">
      <c r="A52" t="s">
        <v>1887</v>
      </c>
      <c r="B52">
        <v>1993</v>
      </c>
      <c r="C52">
        <f>'OT 93'!F3</f>
        <v>1</v>
      </c>
    </row>
    <row r="53" spans="1:3" ht="13.5">
      <c r="A53" t="s">
        <v>1887</v>
      </c>
      <c r="B53">
        <v>1994</v>
      </c>
      <c r="C53">
        <f>'OT 94'!F4</f>
        <v>2</v>
      </c>
    </row>
    <row r="54" spans="1:3" ht="13.5">
      <c r="A54" t="s">
        <v>1887</v>
      </c>
      <c r="B54">
        <v>1995</v>
      </c>
      <c r="C54">
        <f>'OT 95'!F8</f>
        <v>6</v>
      </c>
    </row>
    <row r="55" spans="1:3" ht="13.5">
      <c r="A55" t="s">
        <v>1887</v>
      </c>
      <c r="B55">
        <v>1996</v>
      </c>
      <c r="C55">
        <f>'OT 96'!F7</f>
        <v>5</v>
      </c>
    </row>
    <row r="56" spans="1:3" ht="13.5">
      <c r="A56" t="s">
        <v>1887</v>
      </c>
      <c r="B56">
        <v>1997</v>
      </c>
      <c r="C56">
        <f>'OT 97'!F8</f>
        <v>6</v>
      </c>
    </row>
    <row r="57" spans="1:3" ht="13.5">
      <c r="A57" t="s">
        <v>1887</v>
      </c>
      <c r="B57">
        <v>1998</v>
      </c>
      <c r="C57">
        <f>'OT 98'!F8</f>
        <v>6</v>
      </c>
    </row>
    <row r="58" spans="1:3" ht="13.5">
      <c r="A58" t="s">
        <v>1887</v>
      </c>
      <c r="B58">
        <v>1999</v>
      </c>
      <c r="C58">
        <f>'OT 99'!F7</f>
        <v>5</v>
      </c>
    </row>
    <row r="59" spans="1:3" ht="13.5">
      <c r="A59" t="s">
        <v>1887</v>
      </c>
      <c r="B59">
        <v>2000</v>
      </c>
      <c r="C59">
        <f>'OT OO'!F6</f>
        <v>4</v>
      </c>
    </row>
    <row r="60" spans="1:3" ht="13.5">
      <c r="A60" t="s">
        <v>1887</v>
      </c>
      <c r="B60">
        <v>2001</v>
      </c>
      <c r="C60">
        <f>'OT 01'!F10</f>
        <v>8</v>
      </c>
    </row>
    <row r="61" spans="1:3" ht="13.5">
      <c r="A61" t="s">
        <v>1887</v>
      </c>
      <c r="B61">
        <v>2002</v>
      </c>
      <c r="C61">
        <f>'OT 02'!F3</f>
        <v>0</v>
      </c>
    </row>
    <row r="62" spans="1:3" ht="13.5">
      <c r="A62" t="s">
        <v>1887</v>
      </c>
      <c r="B62">
        <v>2003</v>
      </c>
      <c r="C62">
        <f>'OT 03'!F7</f>
        <v>5</v>
      </c>
    </row>
    <row r="63" spans="1:3" ht="13.5">
      <c r="A63" t="s">
        <v>1887</v>
      </c>
      <c r="B63">
        <v>2004</v>
      </c>
      <c r="C63">
        <f>'OT 04'!F6</f>
        <v>4</v>
      </c>
    </row>
    <row r="64" spans="1:3" ht="13.5">
      <c r="A64" t="s">
        <v>1887</v>
      </c>
      <c r="B64">
        <v>2005</v>
      </c>
      <c r="C64">
        <f>'OT 05'!F5</f>
        <v>3</v>
      </c>
    </row>
    <row r="65" spans="1:3" ht="13.5">
      <c r="A65" t="s">
        <v>1887</v>
      </c>
      <c r="B65">
        <v>2006</v>
      </c>
      <c r="C65">
        <f>'OT 06'!F4</f>
        <v>2</v>
      </c>
    </row>
    <row r="66" spans="1:3" ht="13.5">
      <c r="A66" t="s">
        <v>1887</v>
      </c>
      <c r="B66">
        <v>2007</v>
      </c>
      <c r="C66">
        <f>'OT 07'!F3</f>
        <v>1</v>
      </c>
    </row>
    <row r="67" spans="1:3" ht="13.5">
      <c r="A67" t="s">
        <v>1887</v>
      </c>
      <c r="B67">
        <v>2008</v>
      </c>
      <c r="C67">
        <f>'OT 08'!F5</f>
        <v>3</v>
      </c>
    </row>
    <row r="68" spans="1:3" ht="13.5">
      <c r="A68" t="s">
        <v>1887</v>
      </c>
      <c r="B68">
        <v>2009</v>
      </c>
      <c r="C68">
        <f>'OT 09'!F5</f>
        <v>3</v>
      </c>
    </row>
    <row r="69" spans="1:3" ht="13.5">
      <c r="A69" t="s">
        <v>1887</v>
      </c>
      <c r="B69">
        <v>2010</v>
      </c>
      <c r="C69">
        <f>'OT 10'!D5</f>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J9"/>
  <sheetViews>
    <sheetView workbookViewId="0" topLeftCell="A1">
      <selection activeCell="F5" sqref="F5"/>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132">
      <c r="A2" s="41">
        <v>1</v>
      </c>
      <c r="B2" s="39" t="s">
        <v>3500</v>
      </c>
      <c r="C2" s="39" t="s">
        <v>3501</v>
      </c>
      <c r="F2" t="s">
        <v>3483</v>
      </c>
      <c r="G2" t="s">
        <v>3490</v>
      </c>
      <c r="H2" t="s">
        <v>3493</v>
      </c>
    </row>
    <row r="3" spans="1:8" ht="180">
      <c r="A3" s="41">
        <v>2</v>
      </c>
      <c r="B3" s="39" t="s">
        <v>3502</v>
      </c>
      <c r="C3" s="39" t="s">
        <v>3503</v>
      </c>
      <c r="F3" t="s">
        <v>3483</v>
      </c>
      <c r="G3" t="s">
        <v>3484</v>
      </c>
      <c r="H3" t="s">
        <v>3504</v>
      </c>
    </row>
    <row r="4" spans="1:6" ht="13.5">
      <c r="A4" s="41"/>
      <c r="B4" s="39"/>
      <c r="F4">
        <f>COUNTA(F2:F3)</f>
        <v>2</v>
      </c>
    </row>
    <row r="5" spans="1:2" ht="13.5">
      <c r="A5" s="41"/>
      <c r="B5" s="39"/>
    </row>
    <row r="6" spans="1:2" ht="13.5">
      <c r="A6" s="41"/>
      <c r="B6" s="39"/>
    </row>
    <row r="7" spans="1:2" ht="13.5">
      <c r="A7" s="41"/>
      <c r="B7" s="39"/>
    </row>
    <row r="8" spans="1:2" ht="15">
      <c r="A8" s="41"/>
      <c r="B8" s="42"/>
    </row>
    <row r="9" spans="1:2" ht="15">
      <c r="A9" s="41"/>
      <c r="B9" s="42"/>
    </row>
  </sheetData>
  <sheetProtection/>
  <hyperlinks>
    <hyperlink ref="A2" r:id="rId1" display="http://www.westlaw.com/Find/Default.wl?rs=dfa1.0&amp;vr=2.0&amp;FindType=Y&amp;SerialNum=2012754785"/>
    <hyperlink ref="A3" r:id="rId2" display="http://www.westlaw.com/Find/Default.wl?rs=dfa1.0&amp;vr=2.0&amp;FindType=Y&amp;SerialNum=2011713907"/>
  </hyperlinks>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J13"/>
  <sheetViews>
    <sheetView workbookViewId="0" topLeftCell="A1">
      <selection activeCell="F6" sqref="F6"/>
    </sheetView>
  </sheetViews>
  <sheetFormatPr defaultColWidth="8.8515625" defaultRowHeight="15"/>
  <cols>
    <col min="1" max="2" width="8.8515625" style="0" customWidth="1"/>
    <col min="3" max="3" width="37.42187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84">
      <c r="A2" s="41">
        <v>1</v>
      </c>
      <c r="B2" s="39" t="s">
        <v>3505</v>
      </c>
      <c r="C2" s="39" t="s">
        <v>3506</v>
      </c>
      <c r="F2" t="s">
        <v>3483</v>
      </c>
      <c r="G2" t="s">
        <v>3490</v>
      </c>
      <c r="H2" t="s">
        <v>3485</v>
      </c>
    </row>
    <row r="3" spans="1:8" ht="60">
      <c r="A3" s="41">
        <v>2</v>
      </c>
      <c r="B3" s="39" t="s">
        <v>3507</v>
      </c>
      <c r="C3" s="39" t="s">
        <v>3508</v>
      </c>
      <c r="F3" t="s">
        <v>3483</v>
      </c>
      <c r="G3" t="s">
        <v>3490</v>
      </c>
      <c r="H3" t="s">
        <v>3493</v>
      </c>
    </row>
    <row r="4" spans="1:8" ht="36">
      <c r="A4" s="41">
        <v>3</v>
      </c>
      <c r="B4" s="39" t="s">
        <v>3509</v>
      </c>
      <c r="C4" s="39" t="s">
        <v>3510</v>
      </c>
      <c r="F4" t="s">
        <v>3483</v>
      </c>
      <c r="G4" t="s">
        <v>3484</v>
      </c>
      <c r="H4" t="s">
        <v>3485</v>
      </c>
    </row>
    <row r="5" spans="1:6" ht="13.5">
      <c r="A5" s="41"/>
      <c r="B5" s="39"/>
      <c r="F5">
        <f>COUNTA(F2:F4)</f>
        <v>3</v>
      </c>
    </row>
    <row r="6" ht="13.5">
      <c r="A6" s="41"/>
    </row>
    <row r="7" ht="13.5">
      <c r="A7" s="41"/>
    </row>
    <row r="8" ht="13.5">
      <c r="A8" s="41"/>
    </row>
    <row r="9" ht="13.5">
      <c r="A9" s="41"/>
    </row>
    <row r="10" ht="13.5">
      <c r="A10" s="41"/>
    </row>
    <row r="11" ht="13.5">
      <c r="A11" s="41"/>
    </row>
    <row r="12" ht="13.5">
      <c r="A12" s="41"/>
    </row>
    <row r="13" ht="13.5">
      <c r="A13" s="41"/>
    </row>
  </sheetData>
  <sheetProtection/>
  <hyperlinks>
    <hyperlink ref="A2" r:id="rId1" display="http://www.westlaw.com/Find/Default.wl?rs=dfa1.0&amp;vr=2.0&amp;DB=780&amp;FindType=Y&amp;SerialNum=2008558382"/>
    <hyperlink ref="A3" r:id="rId2" display="http://www.westlaw.com/Find/Default.wl?rs=dfa1.0&amp;vr=2.0&amp;DB=506&amp;FindType=Y&amp;SerialNum=2008967884"/>
    <hyperlink ref="A4" r:id="rId3" display="http://www.westlaw.com/Find/Default.wl?rs=dfa1.0&amp;vr=2.0&amp;DB=506&amp;FindType=Y&amp;SerialNum=2008927362"/>
  </hyperlink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J17"/>
  <sheetViews>
    <sheetView workbookViewId="0" topLeftCell="A1">
      <selection activeCell="F7" sqref="F7"/>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180">
      <c r="A2" s="41">
        <v>1</v>
      </c>
      <c r="B2" s="39" t="s">
        <v>3511</v>
      </c>
      <c r="C2" s="39" t="s">
        <v>3512</v>
      </c>
      <c r="F2" t="s">
        <v>3483</v>
      </c>
      <c r="G2" t="s">
        <v>3484</v>
      </c>
      <c r="H2" t="s">
        <v>3484</v>
      </c>
    </row>
    <row r="3" spans="1:8" ht="132">
      <c r="A3" s="41">
        <v>2</v>
      </c>
      <c r="B3" s="39" t="s">
        <v>3513</v>
      </c>
      <c r="C3" s="39" t="s">
        <v>3514</v>
      </c>
      <c r="F3" t="s">
        <v>3483</v>
      </c>
      <c r="G3" t="s">
        <v>3484</v>
      </c>
      <c r="H3" t="s">
        <v>3484</v>
      </c>
    </row>
    <row r="4" spans="1:8" ht="168">
      <c r="A4" s="41">
        <v>3</v>
      </c>
      <c r="B4" s="39" t="s">
        <v>3515</v>
      </c>
      <c r="C4" s="39" t="s">
        <v>3516</v>
      </c>
      <c r="F4" t="s">
        <v>3483</v>
      </c>
      <c r="G4" t="s">
        <v>3490</v>
      </c>
      <c r="H4" t="s">
        <v>3493</v>
      </c>
    </row>
    <row r="5" spans="1:8" ht="132">
      <c r="A5" s="41">
        <v>4</v>
      </c>
      <c r="B5" s="39" t="s">
        <v>3517</v>
      </c>
      <c r="C5" s="39" t="s">
        <v>3518</v>
      </c>
      <c r="F5" t="s">
        <v>3483</v>
      </c>
      <c r="G5" t="s">
        <v>3484</v>
      </c>
      <c r="H5" t="s">
        <v>3484</v>
      </c>
    </row>
    <row r="6" spans="1:6" ht="13.5">
      <c r="A6" s="41"/>
      <c r="F6">
        <f>COUNTA(F2:F5)</f>
        <v>4</v>
      </c>
    </row>
    <row r="7" ht="13.5">
      <c r="A7" s="41"/>
    </row>
    <row r="8" ht="13.5">
      <c r="A8" s="41"/>
    </row>
    <row r="9" ht="13.5">
      <c r="A9" s="41"/>
    </row>
    <row r="10" spans="1:2" ht="13.5">
      <c r="A10" s="41"/>
      <c r="B10" s="39"/>
    </row>
    <row r="11" spans="1:2" ht="13.5">
      <c r="A11" s="41"/>
      <c r="B11" s="39"/>
    </row>
    <row r="12" spans="1:2" ht="13.5">
      <c r="A12" s="41"/>
      <c r="B12" s="39"/>
    </row>
    <row r="13" spans="1:2" ht="13.5">
      <c r="A13" s="41"/>
      <c r="B13" s="39"/>
    </row>
    <row r="14" spans="1:2" ht="15">
      <c r="A14" s="41"/>
      <c r="B14" s="42"/>
    </row>
    <row r="15" spans="1:2" ht="15">
      <c r="A15" s="41"/>
      <c r="B15" s="42"/>
    </row>
    <row r="16" spans="1:2" ht="15">
      <c r="A16" s="41"/>
      <c r="B16" s="42"/>
    </row>
    <row r="17" spans="1:2" ht="15">
      <c r="A17" s="41"/>
      <c r="B17" s="42"/>
    </row>
  </sheetData>
  <sheetProtection/>
  <hyperlinks>
    <hyperlink ref="A2" r:id="rId1" display="http://www.westlaw.com/Find/Default.wl?rs=dfa1.0&amp;vr=2.0&amp;DB=506&amp;FindType=Y&amp;SerialNum=2007342085"/>
    <hyperlink ref="A3" r:id="rId2" display="http://www.westlaw.com/Find/Default.wl?rs=dfa1.0&amp;vr=2.0&amp;DB=506&amp;FindType=Y&amp;SerialNum=2005307225"/>
    <hyperlink ref="A4" r:id="rId3" display="http://www.westlaw.com/Find/Default.wl?rs=dfa1.0&amp;vr=2.0&amp;DB=4637&amp;FindType=Y&amp;SerialNum=2006822290"/>
    <hyperlink ref="A5" r:id="rId4" display="http://www.westlaw.com/Find/Default.wl?rs=dfa1.0&amp;vr=2.0&amp;DB=4637&amp;FindType=Y&amp;SerialNum=2006567656"/>
  </hyperlinks>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J21"/>
  <sheetViews>
    <sheetView workbookViewId="0" topLeftCell="A4">
      <selection activeCell="F8" sqref="F8"/>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300">
      <c r="A2" s="41">
        <v>1</v>
      </c>
      <c r="B2" s="39" t="s">
        <v>3519</v>
      </c>
      <c r="C2" s="39" t="s">
        <v>3520</v>
      </c>
      <c r="F2" t="s">
        <v>3483</v>
      </c>
      <c r="G2" t="s">
        <v>3490</v>
      </c>
      <c r="H2" t="s">
        <v>3484</v>
      </c>
    </row>
    <row r="3" spans="1:8" ht="108">
      <c r="A3" s="41">
        <v>2</v>
      </c>
      <c r="B3" s="39" t="s">
        <v>3521</v>
      </c>
      <c r="C3" s="39" t="s">
        <v>3522</v>
      </c>
      <c r="F3" t="s">
        <v>3483</v>
      </c>
      <c r="G3" t="s">
        <v>3484</v>
      </c>
      <c r="H3" t="s">
        <v>3484</v>
      </c>
    </row>
    <row r="4" spans="1:8" ht="192">
      <c r="A4" s="41">
        <v>3</v>
      </c>
      <c r="B4" s="39" t="s">
        <v>3523</v>
      </c>
      <c r="C4" s="39" t="s">
        <v>3524</v>
      </c>
      <c r="F4" t="s">
        <v>3483</v>
      </c>
      <c r="G4" t="s">
        <v>3484</v>
      </c>
      <c r="H4" t="s">
        <v>3493</v>
      </c>
    </row>
    <row r="5" spans="1:8" ht="192">
      <c r="A5" s="41">
        <v>4</v>
      </c>
      <c r="B5" s="39" t="s">
        <v>3523</v>
      </c>
      <c r="C5" s="39" t="s">
        <v>3525</v>
      </c>
      <c r="F5" t="s">
        <v>3483</v>
      </c>
      <c r="G5" t="s">
        <v>3484</v>
      </c>
      <c r="H5" t="s">
        <v>3493</v>
      </c>
    </row>
    <row r="6" spans="1:8" ht="132">
      <c r="A6" s="41">
        <v>5</v>
      </c>
      <c r="B6" s="39" t="s">
        <v>3526</v>
      </c>
      <c r="C6" s="39" t="s">
        <v>3527</v>
      </c>
      <c r="F6" t="s">
        <v>3483</v>
      </c>
      <c r="G6" t="s">
        <v>3484</v>
      </c>
      <c r="H6" t="s">
        <v>3485</v>
      </c>
    </row>
    <row r="7" spans="1:6" ht="13.5">
      <c r="A7" s="41"/>
      <c r="F7">
        <f>COUNTA(F2:F6)</f>
        <v>5</v>
      </c>
    </row>
    <row r="8" ht="13.5">
      <c r="A8" s="41"/>
    </row>
    <row r="9" ht="13.5">
      <c r="A9" s="41"/>
    </row>
    <row r="10" ht="13.5">
      <c r="A10" s="41"/>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sheetData>
  <sheetProtection/>
  <hyperlinks>
    <hyperlink ref="A2" r:id="rId1" display="http://www.westlaw.com/Find/Default.wl?rs=dfa1.0&amp;vr=2.0&amp;DB=780&amp;FindType=Y&amp;SerialNum=2004373924"/>
    <hyperlink ref="A3" r:id="rId2" display="http://www.westlaw.com/Find/Default.wl?rs=dfa1.0&amp;vr=2.0&amp;DB=506&amp;FindType=Y&amp;SerialNum=2004289902"/>
    <hyperlink ref="A4" r:id="rId3" display="http://www.westlaw.com/Find/Default.wl?rs=dfa1.0&amp;vr=2.0&amp;DB=506&amp;FindType=Y&amp;SerialNum=2004230870"/>
    <hyperlink ref="A5" r:id="rId4" display="http://www.westlaw.com/Find/Default.wl?rs=dfa1.0&amp;vr=2.0&amp;DB=506&amp;FindType=Y&amp;SerialNum=2004552314"/>
    <hyperlink ref="A6" r:id="rId5" display="http://www.westlaw.com/Find/Default.wl?rs=dfa1.0&amp;vr=2.0&amp;FindType=Y&amp;SerialNum=2004659326"/>
  </hyperlink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J3"/>
  <sheetViews>
    <sheetView workbookViewId="0" topLeftCell="A1">
      <selection activeCell="F4" sqref="F4"/>
    </sheetView>
  </sheetViews>
  <sheetFormatPr defaultColWidth="8.8515625" defaultRowHeight="15"/>
  <cols>
    <col min="1" max="1" width="8.8515625" style="0" customWidth="1"/>
    <col min="2" max="2" width="24.421875" style="0" customWidth="1"/>
  </cols>
  <sheetData>
    <row r="1" spans="1:10" ht="13.5">
      <c r="A1" t="s">
        <v>1900</v>
      </c>
      <c r="B1" t="s">
        <v>1901</v>
      </c>
      <c r="C1" t="s">
        <v>3478</v>
      </c>
      <c r="D1" t="s">
        <v>1902</v>
      </c>
      <c r="E1" t="s">
        <v>3479</v>
      </c>
      <c r="F1" t="s">
        <v>3477</v>
      </c>
      <c r="G1" t="s">
        <v>3476</v>
      </c>
      <c r="H1" t="s">
        <v>1905</v>
      </c>
      <c r="I1" t="s">
        <v>3480</v>
      </c>
      <c r="J1" t="s">
        <v>3475</v>
      </c>
    </row>
    <row r="2" ht="13.5">
      <c r="B2" t="s">
        <v>3528</v>
      </c>
    </row>
    <row r="3" ht="13.5">
      <c r="F3">
        <v>0</v>
      </c>
    </row>
  </sheetData>
  <sheetProtection/>
  <printOp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dimension ref="A1:J33"/>
  <sheetViews>
    <sheetView workbookViewId="0" topLeftCell="A7">
      <selection activeCell="F11" sqref="F11"/>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120">
      <c r="A2" s="41">
        <v>1</v>
      </c>
      <c r="B2" s="39" t="s">
        <v>3529</v>
      </c>
      <c r="C2" s="39" t="s">
        <v>3530</v>
      </c>
      <c r="F2" t="s">
        <v>3483</v>
      </c>
      <c r="G2" t="s">
        <v>3484</v>
      </c>
      <c r="H2" t="s">
        <v>3531</v>
      </c>
    </row>
    <row r="3" spans="1:8" ht="180">
      <c r="A3" s="41">
        <v>2</v>
      </c>
      <c r="B3" s="39" t="s">
        <v>3532</v>
      </c>
      <c r="C3" s="39" t="s">
        <v>3533</v>
      </c>
      <c r="F3" t="s">
        <v>3483</v>
      </c>
      <c r="G3" t="s">
        <v>3490</v>
      </c>
      <c r="H3" t="s">
        <v>3504</v>
      </c>
    </row>
    <row r="4" spans="1:8" ht="168">
      <c r="A4" s="41">
        <v>3</v>
      </c>
      <c r="B4" s="39" t="s">
        <v>3534</v>
      </c>
      <c r="C4" s="39" t="s">
        <v>3535</v>
      </c>
      <c r="F4" t="s">
        <v>3483</v>
      </c>
      <c r="G4" t="s">
        <v>3490</v>
      </c>
      <c r="H4" t="s">
        <v>3484</v>
      </c>
    </row>
    <row r="5" spans="1:8" ht="276">
      <c r="A5" s="41">
        <v>4</v>
      </c>
      <c r="B5" s="39" t="s">
        <v>3536</v>
      </c>
      <c r="C5" s="39" t="s">
        <v>3537</v>
      </c>
      <c r="F5" t="s">
        <v>3483</v>
      </c>
      <c r="G5" t="s">
        <v>3490</v>
      </c>
      <c r="H5" t="s">
        <v>3538</v>
      </c>
    </row>
    <row r="6" spans="1:8" ht="132">
      <c r="A6" s="41">
        <v>5</v>
      </c>
      <c r="B6" s="39" t="s">
        <v>3539</v>
      </c>
      <c r="C6" s="39" t="s">
        <v>3540</v>
      </c>
      <c r="F6" t="s">
        <v>3483</v>
      </c>
      <c r="G6" t="s">
        <v>3484</v>
      </c>
      <c r="H6" t="s">
        <v>3484</v>
      </c>
    </row>
    <row r="7" spans="1:8" ht="132">
      <c r="A7" s="41">
        <v>6</v>
      </c>
      <c r="B7" s="39" t="s">
        <v>3541</v>
      </c>
      <c r="C7" s="39" t="s">
        <v>3542</v>
      </c>
      <c r="F7" t="s">
        <v>3483</v>
      </c>
      <c r="G7" t="s">
        <v>3484</v>
      </c>
      <c r="H7" t="s">
        <v>3484</v>
      </c>
    </row>
    <row r="8" spans="1:8" ht="24">
      <c r="A8" s="41">
        <v>7</v>
      </c>
      <c r="B8" s="39" t="s">
        <v>3543</v>
      </c>
      <c r="C8" s="39"/>
      <c r="F8" t="s">
        <v>3483</v>
      </c>
      <c r="G8" t="s">
        <v>3490</v>
      </c>
      <c r="H8" t="s">
        <v>3493</v>
      </c>
    </row>
    <row r="9" spans="1:8" ht="144">
      <c r="A9" s="41">
        <v>8</v>
      </c>
      <c r="B9" s="39" t="s">
        <v>3544</v>
      </c>
      <c r="C9" s="39" t="s">
        <v>3545</v>
      </c>
      <c r="F9" t="s">
        <v>3483</v>
      </c>
      <c r="G9" t="s">
        <v>3484</v>
      </c>
      <c r="H9" t="s">
        <v>3484</v>
      </c>
    </row>
    <row r="10" spans="1:6" ht="13.5">
      <c r="A10" s="41"/>
      <c r="F10">
        <f>COUNTA(F2:F9)</f>
        <v>8</v>
      </c>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sheetData>
  <sheetProtection/>
  <hyperlinks>
    <hyperlink ref="A2" r:id="rId1" display="http://www.westlaw.com/Find/Default.wl?rs=dfa1.0&amp;vr=2.0&amp;DB=506&amp;FindType=Y&amp;SerialNum=2002587556"/>
    <hyperlink ref="A3" r:id="rId2" display="http://www.westlaw.com/Find/Default.wl?rs=dfa1.0&amp;vr=2.0&amp;DB=506&amp;FindType=Y&amp;SerialNum=2002300353"/>
    <hyperlink ref="A4" r:id="rId3" display="http://www.westlaw.com/Find/Default.wl?rs=dfa1.0&amp;vr=2.0&amp;DB=506&amp;FindType=Y&amp;SerialNum=2001565311"/>
    <hyperlink ref="A5" r:id="rId4" display="http://www.westlaw.com/Find/Default.wl?rs=dfa1.0&amp;vr=2.0&amp;DB=506&amp;FindType=Y&amp;SerialNum=2001492686"/>
    <hyperlink ref="A6" r:id="rId5" display="http://www.westlaw.com/Find/Default.wl?rs=dfa1.0&amp;vr=2.0&amp;FindType=Y&amp;SerialNum=2004210340"/>
    <hyperlink ref="A7" r:id="rId6" display="http://www.westlaw.com/Find/Default.wl?rs=dfa1.0&amp;vr=2.0&amp;FindType=Y&amp;SerialNum=2002173414"/>
    <hyperlink ref="A8" r:id="rId7" display="http://www.westlaw.com/Find/Default.wl?rs=dfa1.0&amp;vr=2.0&amp;DB=4637&amp;FindType=Y&amp;SerialNum=2001576277"/>
    <hyperlink ref="A9" r:id="rId8" display="http://www.westlaw.com/Find/Default.wl?rs=dfa1.0&amp;vr=2.0&amp;FindType=Y&amp;SerialNum=2002129171"/>
  </hyperlinks>
  <printOp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dimension ref="A1:J17"/>
  <sheetViews>
    <sheetView workbookViewId="0" topLeftCell="A1">
      <selection activeCell="F7" sqref="F7"/>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192">
      <c r="A2" s="41">
        <v>1</v>
      </c>
      <c r="B2" s="39" t="s">
        <v>3546</v>
      </c>
      <c r="C2" s="39" t="s">
        <v>3547</v>
      </c>
      <c r="F2" t="s">
        <v>3483</v>
      </c>
      <c r="G2" t="s">
        <v>3484</v>
      </c>
      <c r="H2" t="s">
        <v>3485</v>
      </c>
    </row>
    <row r="3" spans="1:8" ht="108">
      <c r="A3" s="41">
        <v>2</v>
      </c>
      <c r="B3" s="39" t="s">
        <v>3548</v>
      </c>
      <c r="C3" s="39" t="s">
        <v>3549</v>
      </c>
      <c r="F3" t="s">
        <v>3483</v>
      </c>
      <c r="G3" t="s">
        <v>3484</v>
      </c>
      <c r="H3" t="s">
        <v>3485</v>
      </c>
    </row>
    <row r="4" spans="1:8" ht="132">
      <c r="A4" s="41">
        <v>3</v>
      </c>
      <c r="B4" s="39" t="s">
        <v>3550</v>
      </c>
      <c r="C4" s="39" t="s">
        <v>3551</v>
      </c>
      <c r="F4" t="s">
        <v>3483</v>
      </c>
      <c r="G4" t="s">
        <v>3484</v>
      </c>
      <c r="H4" t="s">
        <v>3484</v>
      </c>
    </row>
    <row r="5" spans="1:8" ht="132">
      <c r="A5" s="41">
        <v>4</v>
      </c>
      <c r="B5" s="39" t="s">
        <v>3552</v>
      </c>
      <c r="C5" s="39" t="s">
        <v>3553</v>
      </c>
      <c r="F5" t="s">
        <v>3483</v>
      </c>
      <c r="G5" t="s">
        <v>3484</v>
      </c>
      <c r="H5" t="s">
        <v>3484</v>
      </c>
    </row>
    <row r="6" spans="1:6" ht="13.5">
      <c r="A6" s="41"/>
      <c r="F6">
        <f>COUNTA(F2:F5)</f>
        <v>4</v>
      </c>
    </row>
    <row r="7" ht="13.5">
      <c r="A7" s="41"/>
    </row>
    <row r="8" ht="13.5">
      <c r="A8" s="41"/>
    </row>
    <row r="9" ht="13.5">
      <c r="A9" s="41"/>
    </row>
    <row r="10" ht="13.5">
      <c r="A10" s="41"/>
    </row>
    <row r="11" ht="13.5">
      <c r="A11" s="41"/>
    </row>
    <row r="12" ht="13.5">
      <c r="A12" s="41"/>
    </row>
    <row r="13" ht="13.5">
      <c r="A13" s="41"/>
    </row>
    <row r="14" ht="13.5">
      <c r="A14" s="41"/>
    </row>
    <row r="15" ht="13.5">
      <c r="A15" s="41"/>
    </row>
    <row r="16" ht="13.5">
      <c r="A16" s="41"/>
    </row>
    <row r="17" ht="13.5">
      <c r="A17" s="41"/>
    </row>
  </sheetData>
  <sheetProtection/>
  <hyperlinks>
    <hyperlink ref="A2" r:id="rId1" display="http://www.westlaw.com/Find/Default.wl?rs=dfa1.0&amp;vr=2.0&amp;DB=506&amp;FindType=Y&amp;SerialNum=2001535245"/>
    <hyperlink ref="A3" r:id="rId2" display="http://www.westlaw.com/Find/Default.wl?rs=dfa1.0&amp;vr=2.0&amp;DB=506&amp;FindType=Y&amp;SerialNum=2001440345"/>
    <hyperlink ref="A4" r:id="rId3" display="http://www.westlaw.com/Find/Default.wl?rs=dfa1.0&amp;vr=2.0&amp;DB=4637&amp;FindType=Y&amp;SerialNum=2001437014"/>
    <hyperlink ref="A5" r:id="rId4" display="http://www.westlaw.com/Find/Default.wl?rs=dfa1.0&amp;vr=2.0&amp;FindType=Y&amp;SerialNum=2002713829"/>
  </hyperlinks>
  <printOp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dimension ref="A1:J21"/>
  <sheetViews>
    <sheetView workbookViewId="0" topLeftCell="A4">
      <selection activeCell="F8" sqref="F8"/>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348">
      <c r="A2" s="41">
        <v>1</v>
      </c>
      <c r="B2" s="39" t="s">
        <v>3554</v>
      </c>
      <c r="C2" s="39" t="s">
        <v>3555</v>
      </c>
      <c r="F2" t="s">
        <v>3483</v>
      </c>
      <c r="G2" t="s">
        <v>3484</v>
      </c>
      <c r="H2" t="s">
        <v>3485</v>
      </c>
    </row>
    <row r="3" spans="1:8" ht="120">
      <c r="A3" s="41">
        <v>2</v>
      </c>
      <c r="B3" s="39" t="s">
        <v>3556</v>
      </c>
      <c r="C3" s="39" t="s">
        <v>3557</v>
      </c>
      <c r="F3" t="s">
        <v>3483</v>
      </c>
      <c r="G3" t="s">
        <v>3490</v>
      </c>
      <c r="H3" t="s">
        <v>3484</v>
      </c>
    </row>
    <row r="4" spans="1:8" ht="108">
      <c r="A4" s="41">
        <v>3</v>
      </c>
      <c r="B4" s="39" t="s">
        <v>3558</v>
      </c>
      <c r="C4" s="39" t="s">
        <v>3559</v>
      </c>
      <c r="F4" t="s">
        <v>3483</v>
      </c>
      <c r="G4" t="s">
        <v>3490</v>
      </c>
      <c r="H4" t="s">
        <v>3493</v>
      </c>
    </row>
    <row r="5" spans="1:8" ht="180">
      <c r="A5" s="41">
        <v>4</v>
      </c>
      <c r="B5" s="39" t="s">
        <v>3560</v>
      </c>
      <c r="C5" s="39" t="s">
        <v>3561</v>
      </c>
      <c r="F5" t="s">
        <v>3483</v>
      </c>
      <c r="G5" t="s">
        <v>3484</v>
      </c>
      <c r="H5" t="s">
        <v>3485</v>
      </c>
    </row>
    <row r="6" spans="1:8" ht="168">
      <c r="A6" s="41">
        <v>5</v>
      </c>
      <c r="B6" s="39" t="s">
        <v>3562</v>
      </c>
      <c r="C6" s="39" t="s">
        <v>3563</v>
      </c>
      <c r="F6" t="s">
        <v>3483</v>
      </c>
      <c r="G6" t="s">
        <v>3490</v>
      </c>
      <c r="H6" t="s">
        <v>3493</v>
      </c>
    </row>
    <row r="7" spans="1:6" ht="13.5">
      <c r="A7" s="41"/>
      <c r="F7">
        <f>COUNTA(F2:F6)</f>
        <v>5</v>
      </c>
    </row>
    <row r="8" ht="13.5">
      <c r="A8" s="41"/>
    </row>
    <row r="9" ht="13.5">
      <c r="A9" s="41"/>
    </row>
    <row r="10" ht="13.5">
      <c r="A10" s="41"/>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sheetData>
  <sheetProtection/>
  <hyperlinks>
    <hyperlink ref="A2" r:id="rId1" display="http://www.westlaw.com/Find/Default.wl?rs=dfa1.0&amp;vr=2.0&amp;DB=780&amp;FindType=Y&amp;SerialNum=2000388668"/>
    <hyperlink ref="A3" r:id="rId2" display="http://www.westlaw.com/Find/Default.wl?rs=dfa1.0&amp;vr=2.0&amp;DB=506&amp;FindType=Y&amp;SerialNum=2000515393"/>
    <hyperlink ref="A4" r:id="rId3" display="http://www.westlaw.com/Find/Default.wl?rs=dfa1.0&amp;vr=2.0&amp;DB=506&amp;FindType=Y&amp;SerialNum=2000361343"/>
    <hyperlink ref="A5" r:id="rId4" display="http://www.westlaw.com/Find/Default.wl?rs=dfa1.0&amp;vr=2.0&amp;DB=4637&amp;FindType=Y&amp;SerialNum=2000526339"/>
    <hyperlink ref="A6" r:id="rId5" display="http://www.westlaw.com/Find/Default.wl?rs=dfa1.0&amp;vr=2.0&amp;DB=4637&amp;FindType=Y&amp;SerialNum=2000032772"/>
  </hyperlinks>
  <printOp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dimension ref="A1:J25"/>
  <sheetViews>
    <sheetView workbookViewId="0" topLeftCell="A6">
      <selection activeCell="F9" sqref="F9"/>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108">
      <c r="A2" s="41">
        <v>1</v>
      </c>
      <c r="B2" s="39" t="s">
        <v>3564</v>
      </c>
      <c r="C2" s="39" t="s">
        <v>3565</v>
      </c>
      <c r="F2" t="s">
        <v>3483</v>
      </c>
      <c r="G2" t="s">
        <v>3484</v>
      </c>
      <c r="H2" t="s">
        <v>3485</v>
      </c>
    </row>
    <row r="3" spans="1:8" ht="156">
      <c r="A3" s="41">
        <v>2</v>
      </c>
      <c r="B3" s="39" t="s">
        <v>3566</v>
      </c>
      <c r="C3" s="39" t="s">
        <v>3567</v>
      </c>
      <c r="F3" t="s">
        <v>3483</v>
      </c>
      <c r="G3" t="s">
        <v>3484</v>
      </c>
      <c r="H3" t="s">
        <v>3484</v>
      </c>
    </row>
    <row r="4" spans="1:8" ht="144">
      <c r="A4" s="41">
        <v>3</v>
      </c>
      <c r="B4" s="39" t="s">
        <v>3568</v>
      </c>
      <c r="C4" s="39" t="s">
        <v>3569</v>
      </c>
      <c r="F4" t="s">
        <v>3483</v>
      </c>
      <c r="G4" t="s">
        <v>3490</v>
      </c>
      <c r="H4" t="s">
        <v>3570</v>
      </c>
    </row>
    <row r="5" spans="1:8" ht="168">
      <c r="A5" s="41">
        <v>4</v>
      </c>
      <c r="B5" s="39" t="s">
        <v>3571</v>
      </c>
      <c r="C5" s="39" t="s">
        <v>3572</v>
      </c>
      <c r="F5" t="s">
        <v>3483</v>
      </c>
      <c r="G5" t="s">
        <v>3484</v>
      </c>
      <c r="H5" t="s">
        <v>3484</v>
      </c>
    </row>
    <row r="6" spans="1:8" ht="132">
      <c r="A6" s="41">
        <v>5</v>
      </c>
      <c r="B6" s="39" t="s">
        <v>3573</v>
      </c>
      <c r="C6" s="39" t="s">
        <v>3574</v>
      </c>
      <c r="F6" t="s">
        <v>3483</v>
      </c>
      <c r="G6" t="s">
        <v>3484</v>
      </c>
      <c r="H6" t="s">
        <v>3484</v>
      </c>
    </row>
    <row r="7" spans="1:8" ht="132">
      <c r="A7" s="41">
        <v>6</v>
      </c>
      <c r="B7" s="39" t="s">
        <v>3575</v>
      </c>
      <c r="C7" s="39" t="s">
        <v>3576</v>
      </c>
      <c r="F7" t="s">
        <v>3483</v>
      </c>
      <c r="G7" t="s">
        <v>3484</v>
      </c>
      <c r="H7" t="s">
        <v>3484</v>
      </c>
    </row>
    <row r="8" spans="1:6" ht="13.5">
      <c r="A8" s="41"/>
      <c r="F8">
        <f>COUNTA(F2:F7)</f>
        <v>6</v>
      </c>
    </row>
    <row r="9" ht="13.5">
      <c r="A9" s="41"/>
    </row>
    <row r="10" ht="13.5">
      <c r="A10" s="41"/>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sheetData>
  <sheetProtection/>
  <hyperlinks>
    <hyperlink ref="A2" r:id="rId1" display="http://www.westlaw.com/Find/Default.wl?rs=dfa1.0&amp;vr=2.0&amp;DB=506&amp;FindType=Y&amp;SerialNum=1999137348"/>
    <hyperlink ref="A3" r:id="rId2" display="http://www.westlaw.com/Find/Default.wl?rs=dfa1.0&amp;vr=2.0&amp;DB=506&amp;FindType=Y&amp;SerialNum=1999116836"/>
    <hyperlink ref="A4" r:id="rId3" display="http://www.westlaw.com/Find/Default.wl?rs=dfa1.0&amp;vr=2.0&amp;DB=506&amp;FindType=Y&amp;SerialNum=1999070833"/>
    <hyperlink ref="A5" r:id="rId4" display="http://www.westlaw.com/Find/Default.wl?rs=dfa1.0&amp;vr=2.0&amp;DB=506&amp;FindType=Y&amp;SerialNum=1999030107"/>
    <hyperlink ref="A6" r:id="rId5" display="http://www.westlaw.com/Find/Default.wl?rs=dfa1.0&amp;vr=2.0&amp;FindType=Y&amp;SerialNum=1999262514"/>
    <hyperlink ref="A7" r:id="rId6" display="http://www.westlaw.com/Find/Default.wl?rs=dfa1.0&amp;vr=2.0&amp;DB=4637&amp;FindType=Y&amp;SerialNum=1999169796"/>
  </hyperlinks>
  <printOp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dimension ref="A1:J25"/>
  <sheetViews>
    <sheetView workbookViewId="0" topLeftCell="A7">
      <selection activeCell="F9" sqref="F9"/>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288">
      <c r="A2" s="41">
        <v>1</v>
      </c>
      <c r="B2" s="39" t="s">
        <v>3577</v>
      </c>
      <c r="C2" s="39" t="s">
        <v>3578</v>
      </c>
      <c r="F2" t="s">
        <v>3483</v>
      </c>
      <c r="G2" t="s">
        <v>3484</v>
      </c>
      <c r="H2" t="s">
        <v>3485</v>
      </c>
    </row>
    <row r="3" spans="1:8" ht="144">
      <c r="A3" s="41">
        <v>2</v>
      </c>
      <c r="B3" s="39" t="s">
        <v>3579</v>
      </c>
      <c r="C3" s="39" t="s">
        <v>3580</v>
      </c>
      <c r="F3" t="s">
        <v>3483</v>
      </c>
      <c r="G3" t="s">
        <v>3484</v>
      </c>
      <c r="H3" t="s">
        <v>3484</v>
      </c>
    </row>
    <row r="4" spans="1:8" ht="120">
      <c r="A4" s="41">
        <v>3</v>
      </c>
      <c r="B4" s="39" t="s">
        <v>3581</v>
      </c>
      <c r="C4" s="39" t="s">
        <v>3582</v>
      </c>
      <c r="F4" t="s">
        <v>3483</v>
      </c>
      <c r="G4" t="s">
        <v>3484</v>
      </c>
      <c r="H4" t="s">
        <v>3485</v>
      </c>
    </row>
    <row r="5" spans="1:8" ht="120">
      <c r="A5" s="41">
        <v>4</v>
      </c>
      <c r="B5" s="39" t="s">
        <v>3583</v>
      </c>
      <c r="C5" s="39" t="s">
        <v>3584</v>
      </c>
      <c r="F5" t="s">
        <v>3483</v>
      </c>
      <c r="G5" t="s">
        <v>3490</v>
      </c>
      <c r="H5" t="s">
        <v>3585</v>
      </c>
    </row>
    <row r="6" spans="1:8" ht="180">
      <c r="A6" s="41">
        <v>5</v>
      </c>
      <c r="B6" s="39" t="s">
        <v>3586</v>
      </c>
      <c r="C6" s="39" t="s">
        <v>3587</v>
      </c>
      <c r="F6" t="s">
        <v>3483</v>
      </c>
      <c r="G6" t="s">
        <v>3490</v>
      </c>
      <c r="H6" t="s">
        <v>3484</v>
      </c>
    </row>
    <row r="7" spans="1:8" ht="180">
      <c r="A7" s="41">
        <v>6</v>
      </c>
      <c r="B7" s="39" t="s">
        <v>3588</v>
      </c>
      <c r="C7" s="39" t="s">
        <v>3589</v>
      </c>
      <c r="F7" t="s">
        <v>3483</v>
      </c>
      <c r="G7" t="s">
        <v>3484</v>
      </c>
      <c r="H7" t="s">
        <v>3485</v>
      </c>
    </row>
    <row r="8" spans="1:6" ht="13.5">
      <c r="A8" s="41"/>
      <c r="F8">
        <f>COUNTA(F2:F7)</f>
        <v>6</v>
      </c>
    </row>
    <row r="9" ht="13.5">
      <c r="A9" s="41"/>
    </row>
    <row r="10" ht="13.5">
      <c r="A10" s="41"/>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sheetData>
  <sheetProtection/>
  <hyperlinks>
    <hyperlink ref="A2" r:id="rId1" display="http://www.westlaw.com/Find/Default.wl?rs=dfa1.0&amp;vr=2.0&amp;DB=780&amp;FindType=Y&amp;SerialNum=1998065032"/>
    <hyperlink ref="A3" r:id="rId2" display="http://www.westlaw.com/Find/Default.wl?rs=dfa1.0&amp;vr=2.0&amp;DB=506&amp;FindType=Y&amp;SerialNum=1998168693"/>
    <hyperlink ref="A4" r:id="rId3" display="http://www.westlaw.com/Find/Default.wl?rs=dfa1.0&amp;vr=2.0&amp;FindType=Y&amp;SerialNum=2000382081"/>
    <hyperlink ref="A5" r:id="rId4" display="http://www.westlaw.com/Find/Default.wl?rs=dfa1.0&amp;vr=2.0&amp;DB=4637&amp;FindType=Y&amp;SerialNum=1998083376"/>
    <hyperlink ref="A6" r:id="rId5" display="http://www.westlaw.com/Find/Default.wl?rs=dfa1.0&amp;vr=2.0&amp;DB=4637&amp;FindType=Y&amp;SerialNum=1998158249"/>
    <hyperlink ref="A7" r:id="rId6" display="http://www.westlaw.com/Find/Default.wl?rs=dfa1.0&amp;vr=2.0&amp;DB=345&amp;FindType=Y&amp;SerialNum=1997215309"/>
  </hyperlink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Q177"/>
  <sheetViews>
    <sheetView zoomScale="85" zoomScaleNormal="85" workbookViewId="0" topLeftCell="A140">
      <selection activeCell="H125" sqref="H125"/>
    </sheetView>
  </sheetViews>
  <sheetFormatPr defaultColWidth="11.57421875" defaultRowHeight="15"/>
  <cols>
    <col min="1" max="1" width="11.421875" style="0" customWidth="1"/>
    <col min="2" max="2" width="20.421875" style="0" customWidth="1"/>
    <col min="3" max="12" width="11.421875" style="0" customWidth="1"/>
    <col min="13" max="13" width="18.421875" style="0" customWidth="1"/>
    <col min="14" max="16384" width="11.421875" style="0" customWidth="1"/>
  </cols>
  <sheetData>
    <row r="1" spans="1:12" ht="36.75">
      <c r="A1" s="5" t="s">
        <v>1916</v>
      </c>
      <c r="B1" s="5" t="s">
        <v>1917</v>
      </c>
      <c r="C1" s="5" t="s">
        <v>1918</v>
      </c>
      <c r="D1" s="5" t="s">
        <v>1919</v>
      </c>
      <c r="E1" s="5" t="s">
        <v>1920</v>
      </c>
      <c r="F1" s="5" t="s">
        <v>1921</v>
      </c>
      <c r="G1" s="5" t="s">
        <v>1922</v>
      </c>
      <c r="H1" s="5" t="s">
        <v>1923</v>
      </c>
      <c r="I1" s="5" t="s">
        <v>1924</v>
      </c>
      <c r="J1" s="5" t="s">
        <v>1925</v>
      </c>
      <c r="K1" s="5" t="s">
        <v>1926</v>
      </c>
      <c r="L1" s="6" t="s">
        <v>1927</v>
      </c>
    </row>
    <row r="2" spans="1:10" ht="13.5">
      <c r="A2" s="5">
        <f>COUNTA(M6:M14)</f>
        <v>9</v>
      </c>
      <c r="B2" s="5">
        <f>COUNTA(Q6:Q7)</f>
        <v>2</v>
      </c>
      <c r="C2" s="5">
        <v>0</v>
      </c>
      <c r="D2" s="5">
        <f>COUNTA(M29)</f>
        <v>1</v>
      </c>
      <c r="E2" s="5">
        <f>COUNTA(M25:M27)</f>
        <v>3</v>
      </c>
      <c r="F2" s="5">
        <f>COUNTA(M16:M23)</f>
        <v>8</v>
      </c>
      <c r="G2" s="5"/>
      <c r="I2">
        <f>COUNTA(B32:B97)+COUNTA(B129:B130)</f>
        <v>68</v>
      </c>
      <c r="J2">
        <f>COUNTA(B98:B123)+COUNTA(B126:B128)</f>
        <v>29</v>
      </c>
    </row>
    <row r="3" spans="1:7" ht="13.5">
      <c r="A3" s="5"/>
      <c r="B3" s="5"/>
      <c r="C3" s="5"/>
      <c r="D3" s="5"/>
      <c r="E3" s="5"/>
      <c r="F3" s="5"/>
      <c r="G3" s="5"/>
    </row>
    <row r="4" spans="1:7" ht="13.5">
      <c r="A4" s="5"/>
      <c r="B4" s="5"/>
      <c r="C4" s="5"/>
      <c r="D4" s="5"/>
      <c r="E4" s="5"/>
      <c r="F4" s="5"/>
      <c r="G4" s="5"/>
    </row>
    <row r="5" spans="1:17" ht="139.5">
      <c r="A5" s="3" t="s">
        <v>1934</v>
      </c>
      <c r="B5" s="2" t="s">
        <v>1933</v>
      </c>
      <c r="C5" s="3" t="s">
        <v>1935</v>
      </c>
      <c r="D5" s="3" t="s">
        <v>1936</v>
      </c>
      <c r="E5" s="3" t="s">
        <v>1937</v>
      </c>
      <c r="F5" s="3" t="s">
        <v>1938</v>
      </c>
      <c r="G5" s="4" t="s">
        <v>1939</v>
      </c>
      <c r="H5" s="3" t="s">
        <v>1940</v>
      </c>
      <c r="I5" s="4" t="s">
        <v>1929</v>
      </c>
      <c r="J5" s="4" t="s">
        <v>1930</v>
      </c>
      <c r="K5" s="4" t="s">
        <v>1931</v>
      </c>
      <c r="L5" s="3" t="s">
        <v>1932</v>
      </c>
      <c r="M5" s="2" t="s">
        <v>1928</v>
      </c>
      <c r="N5" s="2" t="s">
        <v>1914</v>
      </c>
      <c r="O5" s="2" t="s">
        <v>1915</v>
      </c>
      <c r="P5" s="25" t="s">
        <v>1908</v>
      </c>
      <c r="Q5" s="25" t="s">
        <v>1909</v>
      </c>
    </row>
    <row r="6" spans="1:17" ht="13.5">
      <c r="A6" s="1" t="s">
        <v>45</v>
      </c>
      <c r="B6">
        <v>1</v>
      </c>
      <c r="C6" s="1" t="s">
        <v>46</v>
      </c>
      <c r="D6" s="1" t="s">
        <v>47</v>
      </c>
      <c r="E6" s="1" t="s">
        <v>48</v>
      </c>
      <c r="F6" s="1" t="s">
        <v>49</v>
      </c>
      <c r="G6">
        <v>1965</v>
      </c>
      <c r="H6" s="1" t="s">
        <v>50</v>
      </c>
      <c r="I6">
        <v>9</v>
      </c>
      <c r="J6">
        <v>0</v>
      </c>
      <c r="K6">
        <v>96</v>
      </c>
      <c r="L6" s="1" t="s">
        <v>1948</v>
      </c>
      <c r="M6">
        <v>1</v>
      </c>
      <c r="N6">
        <v>2</v>
      </c>
      <c r="O6">
        <v>2</v>
      </c>
      <c r="P6" t="s">
        <v>693</v>
      </c>
      <c r="Q6" t="s">
        <v>692</v>
      </c>
    </row>
    <row r="7" spans="1:17" ht="13.5">
      <c r="A7" s="1" t="s">
        <v>382</v>
      </c>
      <c r="B7">
        <v>1</v>
      </c>
      <c r="C7" s="1" t="s">
        <v>383</v>
      </c>
      <c r="D7" s="1" t="s">
        <v>384</v>
      </c>
      <c r="E7" s="1" t="s">
        <v>385</v>
      </c>
      <c r="F7" s="1" t="s">
        <v>386</v>
      </c>
      <c r="G7">
        <v>1965</v>
      </c>
      <c r="H7" s="1" t="s">
        <v>387</v>
      </c>
      <c r="I7">
        <v>9</v>
      </c>
      <c r="J7">
        <v>0</v>
      </c>
      <c r="K7">
        <v>96</v>
      </c>
      <c r="L7" s="1" t="s">
        <v>1948</v>
      </c>
      <c r="M7">
        <v>1</v>
      </c>
      <c r="N7">
        <v>2</v>
      </c>
      <c r="O7">
        <v>2</v>
      </c>
      <c r="P7" t="s">
        <v>693</v>
      </c>
      <c r="Q7" t="s">
        <v>692</v>
      </c>
    </row>
    <row r="8" spans="1:17" ht="13.5">
      <c r="A8" s="1" t="s">
        <v>448</v>
      </c>
      <c r="B8">
        <v>1</v>
      </c>
      <c r="C8" s="1" t="s">
        <v>449</v>
      </c>
      <c r="D8" s="1" t="s">
        <v>450</v>
      </c>
      <c r="E8" s="1" t="s">
        <v>451</v>
      </c>
      <c r="F8" s="1" t="s">
        <v>452</v>
      </c>
      <c r="G8">
        <v>1965</v>
      </c>
      <c r="H8" s="1" t="s">
        <v>453</v>
      </c>
      <c r="I8">
        <v>9</v>
      </c>
      <c r="J8">
        <v>0</v>
      </c>
      <c r="K8">
        <v>96</v>
      </c>
      <c r="L8" s="1" t="s">
        <v>1948</v>
      </c>
      <c r="M8">
        <v>1</v>
      </c>
      <c r="N8">
        <v>2</v>
      </c>
      <c r="O8">
        <v>2</v>
      </c>
      <c r="P8" t="s">
        <v>693</v>
      </c>
      <c r="Q8" t="s">
        <v>693</v>
      </c>
    </row>
    <row r="9" spans="1:17" ht="13.5">
      <c r="A9" s="1" t="s">
        <v>628</v>
      </c>
      <c r="B9">
        <v>1</v>
      </c>
      <c r="C9" s="1" t="s">
        <v>629</v>
      </c>
      <c r="D9" s="1" t="s">
        <v>630</v>
      </c>
      <c r="E9" s="1" t="s">
        <v>631</v>
      </c>
      <c r="F9" s="1" t="s">
        <v>632</v>
      </c>
      <c r="G9">
        <v>1965</v>
      </c>
      <c r="H9" s="1" t="s">
        <v>633</v>
      </c>
      <c r="I9">
        <v>9</v>
      </c>
      <c r="J9">
        <v>0</v>
      </c>
      <c r="K9">
        <v>96</v>
      </c>
      <c r="L9" s="1" t="s">
        <v>1948</v>
      </c>
      <c r="M9">
        <v>1</v>
      </c>
      <c r="N9">
        <v>2</v>
      </c>
      <c r="O9">
        <v>2</v>
      </c>
      <c r="P9" t="s">
        <v>693</v>
      </c>
      <c r="Q9" t="s">
        <v>693</v>
      </c>
    </row>
    <row r="10" spans="1:17" ht="13.5">
      <c r="A10" s="1" t="s">
        <v>105</v>
      </c>
      <c r="B10">
        <v>1</v>
      </c>
      <c r="C10" s="1" t="s">
        <v>106</v>
      </c>
      <c r="D10" s="1" t="s">
        <v>107</v>
      </c>
      <c r="E10" s="1" t="s">
        <v>108</v>
      </c>
      <c r="F10" s="1" t="s">
        <v>109</v>
      </c>
      <c r="G10">
        <v>1965</v>
      </c>
      <c r="H10" s="1" t="s">
        <v>110</v>
      </c>
      <c r="I10">
        <v>8</v>
      </c>
      <c r="J10">
        <v>1</v>
      </c>
      <c r="K10">
        <v>96</v>
      </c>
      <c r="L10" s="1" t="s">
        <v>1948</v>
      </c>
      <c r="M10">
        <v>1</v>
      </c>
      <c r="N10">
        <v>2</v>
      </c>
      <c r="O10">
        <v>2</v>
      </c>
      <c r="P10" t="s">
        <v>693</v>
      </c>
      <c r="Q10" t="s">
        <v>693</v>
      </c>
    </row>
    <row r="11" spans="1:17" ht="13.5">
      <c r="A11" s="1" t="s">
        <v>304</v>
      </c>
      <c r="B11">
        <v>1</v>
      </c>
      <c r="C11" s="1" t="s">
        <v>305</v>
      </c>
      <c r="D11" s="1" t="s">
        <v>306</v>
      </c>
      <c r="E11" s="1" t="s">
        <v>307</v>
      </c>
      <c r="F11" s="1" t="s">
        <v>308</v>
      </c>
      <c r="G11">
        <v>1965</v>
      </c>
      <c r="H11" s="1" t="s">
        <v>309</v>
      </c>
      <c r="I11">
        <v>7</v>
      </c>
      <c r="J11">
        <v>2</v>
      </c>
      <c r="K11">
        <v>96</v>
      </c>
      <c r="L11" s="1" t="s">
        <v>1948</v>
      </c>
      <c r="M11">
        <v>1</v>
      </c>
      <c r="N11">
        <v>2</v>
      </c>
      <c r="O11">
        <v>2</v>
      </c>
      <c r="P11" t="s">
        <v>693</v>
      </c>
      <c r="Q11" t="s">
        <v>693</v>
      </c>
    </row>
    <row r="12" spans="1:17" ht="13.5">
      <c r="A12" s="1" t="s">
        <v>664</v>
      </c>
      <c r="B12">
        <v>1</v>
      </c>
      <c r="C12" s="1" t="s">
        <v>665</v>
      </c>
      <c r="D12" s="1" t="s">
        <v>666</v>
      </c>
      <c r="E12" s="1" t="s">
        <v>667</v>
      </c>
      <c r="F12" s="1" t="s">
        <v>668</v>
      </c>
      <c r="G12">
        <v>1965</v>
      </c>
      <c r="H12" s="1" t="s">
        <v>669</v>
      </c>
      <c r="I12">
        <v>7</v>
      </c>
      <c r="J12">
        <v>2</v>
      </c>
      <c r="K12">
        <v>96</v>
      </c>
      <c r="L12" s="1" t="s">
        <v>1948</v>
      </c>
      <c r="M12">
        <v>1</v>
      </c>
      <c r="N12">
        <v>2</v>
      </c>
      <c r="O12">
        <v>2</v>
      </c>
      <c r="P12" t="s">
        <v>693</v>
      </c>
      <c r="Q12" t="s">
        <v>693</v>
      </c>
    </row>
    <row r="13" spans="1:17" ht="13.5">
      <c r="A13" s="1" t="s">
        <v>147</v>
      </c>
      <c r="B13">
        <v>1</v>
      </c>
      <c r="C13" s="1" t="s">
        <v>148</v>
      </c>
      <c r="D13" s="1" t="s">
        <v>149</v>
      </c>
      <c r="E13" s="1" t="s">
        <v>150</v>
      </c>
      <c r="F13" s="1" t="s">
        <v>151</v>
      </c>
      <c r="G13">
        <v>1965</v>
      </c>
      <c r="H13" s="1" t="s">
        <v>152</v>
      </c>
      <c r="I13">
        <v>6</v>
      </c>
      <c r="J13">
        <v>3</v>
      </c>
      <c r="K13">
        <v>96</v>
      </c>
      <c r="L13" s="1" t="s">
        <v>1948</v>
      </c>
      <c r="M13">
        <v>1</v>
      </c>
      <c r="N13">
        <v>2</v>
      </c>
      <c r="O13">
        <v>2</v>
      </c>
      <c r="P13" t="s">
        <v>693</v>
      </c>
      <c r="Q13" t="s">
        <v>693</v>
      </c>
    </row>
    <row r="14" spans="1:17" ht="13.5">
      <c r="A14" s="1" t="s">
        <v>310</v>
      </c>
      <c r="B14">
        <v>1</v>
      </c>
      <c r="C14" s="1" t="s">
        <v>311</v>
      </c>
      <c r="D14" s="1" t="s">
        <v>312</v>
      </c>
      <c r="E14" s="1" t="s">
        <v>313</v>
      </c>
      <c r="F14" s="1" t="s">
        <v>314</v>
      </c>
      <c r="G14">
        <v>1965</v>
      </c>
      <c r="H14" s="1" t="s">
        <v>315</v>
      </c>
      <c r="I14">
        <v>5</v>
      </c>
      <c r="J14">
        <v>4</v>
      </c>
      <c r="K14">
        <v>96</v>
      </c>
      <c r="L14" s="1" t="s">
        <v>1948</v>
      </c>
      <c r="M14">
        <v>1</v>
      </c>
      <c r="N14">
        <v>2</v>
      </c>
      <c r="O14">
        <v>2</v>
      </c>
      <c r="P14" t="s">
        <v>693</v>
      </c>
      <c r="Q14" t="s">
        <v>693</v>
      </c>
    </row>
    <row r="15" spans="1:12" ht="13.5">
      <c r="A15" s="1"/>
      <c r="C15" s="1"/>
      <c r="D15" s="1"/>
      <c r="E15" s="1"/>
      <c r="F15" s="1"/>
      <c r="H15" s="1"/>
      <c r="L15" s="1"/>
    </row>
    <row r="16" spans="1:15" ht="13.5">
      <c r="A16" s="1" t="s">
        <v>682</v>
      </c>
      <c r="B16">
        <v>2</v>
      </c>
      <c r="C16" s="1" t="s">
        <v>683</v>
      </c>
      <c r="D16" s="1" t="s">
        <v>684</v>
      </c>
      <c r="E16" s="1" t="s">
        <v>685</v>
      </c>
      <c r="F16" s="1" t="s">
        <v>686</v>
      </c>
      <c r="G16">
        <v>1965</v>
      </c>
      <c r="H16" s="1" t="s">
        <v>687</v>
      </c>
      <c r="I16">
        <v>5</v>
      </c>
      <c r="J16">
        <v>4</v>
      </c>
      <c r="K16">
        <v>96</v>
      </c>
      <c r="L16" s="1" t="s">
        <v>1948</v>
      </c>
      <c r="M16">
        <v>2</v>
      </c>
      <c r="N16">
        <v>3</v>
      </c>
      <c r="O16">
        <v>1</v>
      </c>
    </row>
    <row r="17" spans="1:15" ht="13.5">
      <c r="A17" s="1" t="s">
        <v>688</v>
      </c>
      <c r="B17">
        <v>2</v>
      </c>
      <c r="C17" s="1" t="s">
        <v>689</v>
      </c>
      <c r="D17" s="1" t="s">
        <v>690</v>
      </c>
      <c r="E17" s="1" t="s">
        <v>685</v>
      </c>
      <c r="F17" s="1" t="s">
        <v>691</v>
      </c>
      <c r="G17">
        <v>1965</v>
      </c>
      <c r="H17" s="1" t="s">
        <v>986</v>
      </c>
      <c r="I17">
        <v>5</v>
      </c>
      <c r="J17">
        <v>4</v>
      </c>
      <c r="K17">
        <v>96</v>
      </c>
      <c r="L17" s="1" t="s">
        <v>1948</v>
      </c>
      <c r="M17">
        <v>2</v>
      </c>
      <c r="N17">
        <v>3</v>
      </c>
      <c r="O17">
        <v>1</v>
      </c>
    </row>
    <row r="18" spans="1:15" ht="13.5">
      <c r="A18" s="1" t="s">
        <v>189</v>
      </c>
      <c r="B18">
        <v>1</v>
      </c>
      <c r="C18" s="1" t="s">
        <v>190</v>
      </c>
      <c r="D18" s="1" t="s">
        <v>191</v>
      </c>
      <c r="E18" s="1" t="s">
        <v>192</v>
      </c>
      <c r="F18" s="1" t="s">
        <v>193</v>
      </c>
      <c r="G18">
        <v>1965</v>
      </c>
      <c r="H18" s="1" t="s">
        <v>194</v>
      </c>
      <c r="I18">
        <v>5</v>
      </c>
      <c r="J18">
        <v>4</v>
      </c>
      <c r="K18">
        <v>96</v>
      </c>
      <c r="L18" s="1" t="s">
        <v>1948</v>
      </c>
      <c r="M18">
        <v>2</v>
      </c>
      <c r="N18">
        <v>2</v>
      </c>
      <c r="O18">
        <v>1</v>
      </c>
    </row>
    <row r="19" spans="1:15" ht="13.5">
      <c r="A19" s="1" t="s">
        <v>207</v>
      </c>
      <c r="B19">
        <v>1</v>
      </c>
      <c r="C19" s="1" t="s">
        <v>208</v>
      </c>
      <c r="D19" s="1" t="s">
        <v>209</v>
      </c>
      <c r="E19" s="1" t="s">
        <v>210</v>
      </c>
      <c r="F19" s="1" t="s">
        <v>211</v>
      </c>
      <c r="G19">
        <v>1965</v>
      </c>
      <c r="H19" s="1" t="s">
        <v>212</v>
      </c>
      <c r="I19">
        <v>7</v>
      </c>
      <c r="J19">
        <v>2</v>
      </c>
      <c r="K19">
        <v>96</v>
      </c>
      <c r="L19" s="1" t="s">
        <v>1948</v>
      </c>
      <c r="M19">
        <v>2</v>
      </c>
      <c r="N19">
        <v>2</v>
      </c>
      <c r="O19">
        <v>1</v>
      </c>
    </row>
    <row r="20" spans="1:15" ht="13.5">
      <c r="A20" s="1" t="s">
        <v>598</v>
      </c>
      <c r="B20">
        <v>1</v>
      </c>
      <c r="C20" s="1" t="s">
        <v>599</v>
      </c>
      <c r="D20" s="1" t="s">
        <v>600</v>
      </c>
      <c r="E20" s="1" t="s">
        <v>601</v>
      </c>
      <c r="F20" s="1" t="s">
        <v>602</v>
      </c>
      <c r="G20">
        <v>1965</v>
      </c>
      <c r="H20" s="1" t="s">
        <v>603</v>
      </c>
      <c r="I20">
        <v>6</v>
      </c>
      <c r="J20">
        <v>3</v>
      </c>
      <c r="K20">
        <v>96</v>
      </c>
      <c r="L20" s="1" t="s">
        <v>1948</v>
      </c>
      <c r="M20">
        <v>2</v>
      </c>
      <c r="N20">
        <v>2</v>
      </c>
      <c r="O20">
        <v>1</v>
      </c>
    </row>
    <row r="21" spans="1:15" ht="13.5">
      <c r="A21" s="1" t="s">
        <v>604</v>
      </c>
      <c r="B21">
        <v>1</v>
      </c>
      <c r="C21" s="1" t="s">
        <v>605</v>
      </c>
      <c r="D21" s="1" t="s">
        <v>606</v>
      </c>
      <c r="E21" s="1" t="s">
        <v>607</v>
      </c>
      <c r="F21" s="1" t="s">
        <v>608</v>
      </c>
      <c r="G21">
        <v>1965</v>
      </c>
      <c r="H21" s="1" t="s">
        <v>609</v>
      </c>
      <c r="I21">
        <v>5</v>
      </c>
      <c r="J21">
        <v>4</v>
      </c>
      <c r="K21">
        <v>96</v>
      </c>
      <c r="L21" s="1" t="s">
        <v>1948</v>
      </c>
      <c r="M21">
        <v>2</v>
      </c>
      <c r="N21">
        <v>2</v>
      </c>
      <c r="O21">
        <v>1</v>
      </c>
    </row>
    <row r="22" spans="1:15" ht="13.5">
      <c r="A22" s="1" t="s">
        <v>646</v>
      </c>
      <c r="B22">
        <v>1</v>
      </c>
      <c r="C22" s="1" t="s">
        <v>647</v>
      </c>
      <c r="D22" s="1" t="s">
        <v>648</v>
      </c>
      <c r="E22" s="1" t="s">
        <v>649</v>
      </c>
      <c r="F22" s="1" t="s">
        <v>650</v>
      </c>
      <c r="G22">
        <v>1965</v>
      </c>
      <c r="H22" s="1" t="s">
        <v>651</v>
      </c>
      <c r="I22">
        <v>5</v>
      </c>
      <c r="J22">
        <v>4</v>
      </c>
      <c r="K22">
        <v>96</v>
      </c>
      <c r="L22" s="1" t="s">
        <v>1948</v>
      </c>
      <c r="M22">
        <v>2</v>
      </c>
      <c r="N22">
        <v>2</v>
      </c>
      <c r="O22">
        <v>1</v>
      </c>
    </row>
    <row r="23" spans="1:14" ht="13.5">
      <c r="A23" s="1" t="s">
        <v>195</v>
      </c>
      <c r="B23">
        <v>1</v>
      </c>
      <c r="C23" s="1" t="s">
        <v>196</v>
      </c>
      <c r="D23" s="1" t="s">
        <v>197</v>
      </c>
      <c r="E23" s="1" t="s">
        <v>198</v>
      </c>
      <c r="F23" s="1" t="s">
        <v>199</v>
      </c>
      <c r="G23">
        <v>1965</v>
      </c>
      <c r="H23" s="1" t="s">
        <v>200</v>
      </c>
      <c r="I23">
        <v>8</v>
      </c>
      <c r="J23">
        <v>0</v>
      </c>
      <c r="K23">
        <v>96</v>
      </c>
      <c r="L23" s="1" t="s">
        <v>1948</v>
      </c>
      <c r="M23">
        <v>7</v>
      </c>
      <c r="N23">
        <v>2</v>
      </c>
    </row>
    <row r="24" spans="1:12" ht="13.5">
      <c r="A24" s="1"/>
      <c r="C24" s="1"/>
      <c r="D24" s="1"/>
      <c r="E24" s="1"/>
      <c r="F24" s="1"/>
      <c r="H24" s="1"/>
      <c r="L24" s="1"/>
    </row>
    <row r="25" spans="1:15" ht="13.5">
      <c r="A25" s="1" t="s">
        <v>21</v>
      </c>
      <c r="B25">
        <v>1</v>
      </c>
      <c r="C25" s="1" t="s">
        <v>22</v>
      </c>
      <c r="D25" s="1" t="s">
        <v>23</v>
      </c>
      <c r="E25" s="1" t="s">
        <v>24</v>
      </c>
      <c r="F25" s="1" t="s">
        <v>25</v>
      </c>
      <c r="G25">
        <v>1965</v>
      </c>
      <c r="H25" s="1" t="s">
        <v>26</v>
      </c>
      <c r="I25">
        <v>9</v>
      </c>
      <c r="J25">
        <v>0</v>
      </c>
      <c r="K25">
        <v>96</v>
      </c>
      <c r="L25" s="1" t="s">
        <v>1948</v>
      </c>
      <c r="M25">
        <v>4</v>
      </c>
      <c r="N25">
        <v>2</v>
      </c>
      <c r="O25">
        <v>2</v>
      </c>
    </row>
    <row r="26" spans="1:15" ht="13.5">
      <c r="A26" s="1" t="s">
        <v>177</v>
      </c>
      <c r="B26">
        <v>1</v>
      </c>
      <c r="C26" s="1" t="s">
        <v>178</v>
      </c>
      <c r="D26" s="1" t="s">
        <v>179</v>
      </c>
      <c r="E26" s="1" t="s">
        <v>180</v>
      </c>
      <c r="F26" s="1" t="s">
        <v>181</v>
      </c>
      <c r="G26">
        <v>1965</v>
      </c>
      <c r="H26" s="1" t="s">
        <v>182</v>
      </c>
      <c r="I26">
        <v>9</v>
      </c>
      <c r="J26">
        <v>0</v>
      </c>
      <c r="K26">
        <v>96</v>
      </c>
      <c r="L26" s="1" t="s">
        <v>1948</v>
      </c>
      <c r="M26">
        <v>4</v>
      </c>
      <c r="N26">
        <v>2</v>
      </c>
      <c r="O26">
        <v>2</v>
      </c>
    </row>
    <row r="27" spans="1:15" ht="13.5">
      <c r="A27" s="1" t="s">
        <v>592</v>
      </c>
      <c r="B27">
        <v>1</v>
      </c>
      <c r="C27" s="1" t="s">
        <v>593</v>
      </c>
      <c r="D27" s="1" t="s">
        <v>594</v>
      </c>
      <c r="E27" s="1" t="s">
        <v>595</v>
      </c>
      <c r="F27" s="1" t="s">
        <v>596</v>
      </c>
      <c r="G27">
        <v>1965</v>
      </c>
      <c r="H27" s="1" t="s">
        <v>597</v>
      </c>
      <c r="I27">
        <v>9</v>
      </c>
      <c r="J27">
        <v>0</v>
      </c>
      <c r="K27">
        <v>96</v>
      </c>
      <c r="L27" s="1" t="s">
        <v>1948</v>
      </c>
      <c r="M27">
        <v>4</v>
      </c>
      <c r="N27">
        <v>2</v>
      </c>
      <c r="O27">
        <v>2</v>
      </c>
    </row>
    <row r="28" spans="1:12" ht="13.5">
      <c r="A28" s="1"/>
      <c r="C28" s="1"/>
      <c r="D28" s="1"/>
      <c r="E28" s="1"/>
      <c r="F28" s="1"/>
      <c r="H28" s="1"/>
      <c r="L28" s="1"/>
    </row>
    <row r="29" spans="1:17" ht="13.5">
      <c r="A29" s="1" t="s">
        <v>213</v>
      </c>
      <c r="B29">
        <v>7</v>
      </c>
      <c r="C29" s="1" t="s">
        <v>214</v>
      </c>
      <c r="D29" s="1" t="s">
        <v>215</v>
      </c>
      <c r="E29" s="1" t="s">
        <v>216</v>
      </c>
      <c r="F29" s="1" t="s">
        <v>217</v>
      </c>
      <c r="G29">
        <v>1965</v>
      </c>
      <c r="H29" s="1" t="s">
        <v>218</v>
      </c>
      <c r="I29">
        <v>5</v>
      </c>
      <c r="J29">
        <v>4</v>
      </c>
      <c r="K29">
        <v>96</v>
      </c>
      <c r="L29" s="1" t="s">
        <v>1948</v>
      </c>
      <c r="M29">
        <v>5</v>
      </c>
      <c r="N29">
        <v>2</v>
      </c>
      <c r="O29">
        <v>2</v>
      </c>
      <c r="P29" t="s">
        <v>693</v>
      </c>
      <c r="Q29" t="s">
        <v>693</v>
      </c>
    </row>
    <row r="31" spans="1:12" ht="13.5">
      <c r="A31" s="1"/>
      <c r="C31" s="1"/>
      <c r="D31" s="1"/>
      <c r="E31" s="1"/>
      <c r="F31" s="1"/>
      <c r="H31" s="1"/>
      <c r="L31" s="1"/>
    </row>
    <row r="32" spans="1:15" ht="13.5">
      <c r="A32" s="1" t="s">
        <v>3</v>
      </c>
      <c r="B32">
        <v>1</v>
      </c>
      <c r="C32" s="1" t="s">
        <v>4</v>
      </c>
      <c r="D32" s="1" t="s">
        <v>5</v>
      </c>
      <c r="E32" s="1" t="s">
        <v>6</v>
      </c>
      <c r="F32" s="1" t="s">
        <v>7</v>
      </c>
      <c r="G32">
        <v>1965</v>
      </c>
      <c r="H32" s="1" t="s">
        <v>8</v>
      </c>
      <c r="I32">
        <v>7</v>
      </c>
      <c r="J32">
        <v>1</v>
      </c>
      <c r="K32">
        <v>96</v>
      </c>
      <c r="L32" s="1" t="s">
        <v>1948</v>
      </c>
      <c r="M32">
        <v>1</v>
      </c>
      <c r="N32">
        <v>1</v>
      </c>
      <c r="O32">
        <v>2</v>
      </c>
    </row>
    <row r="33" spans="1:15" ht="13.5">
      <c r="A33" s="1" t="s">
        <v>15</v>
      </c>
      <c r="B33">
        <v>1</v>
      </c>
      <c r="C33" s="1" t="s">
        <v>16</v>
      </c>
      <c r="D33" s="1" t="s">
        <v>17</v>
      </c>
      <c r="E33" s="1" t="s">
        <v>18</v>
      </c>
      <c r="F33" s="1" t="s">
        <v>19</v>
      </c>
      <c r="G33">
        <v>1965</v>
      </c>
      <c r="H33" s="1" t="s">
        <v>20</v>
      </c>
      <c r="I33">
        <v>8</v>
      </c>
      <c r="J33">
        <v>0</v>
      </c>
      <c r="K33">
        <v>96</v>
      </c>
      <c r="L33" s="1" t="s">
        <v>1948</v>
      </c>
      <c r="M33">
        <v>1</v>
      </c>
      <c r="N33">
        <v>1</v>
      </c>
      <c r="O33">
        <v>2</v>
      </c>
    </row>
    <row r="34" spans="1:15" ht="13.5">
      <c r="A34" s="1" t="s">
        <v>33</v>
      </c>
      <c r="B34">
        <v>1</v>
      </c>
      <c r="C34" s="1" t="s">
        <v>34</v>
      </c>
      <c r="D34" s="1" t="s">
        <v>35</v>
      </c>
      <c r="E34" s="1" t="s">
        <v>36</v>
      </c>
      <c r="F34" s="1" t="s">
        <v>37</v>
      </c>
      <c r="G34">
        <v>1965</v>
      </c>
      <c r="H34" s="1" t="s">
        <v>38</v>
      </c>
      <c r="I34">
        <v>6</v>
      </c>
      <c r="J34">
        <v>3</v>
      </c>
      <c r="K34">
        <v>96</v>
      </c>
      <c r="L34" s="1" t="s">
        <v>1948</v>
      </c>
      <c r="M34">
        <v>1</v>
      </c>
      <c r="N34">
        <v>1</v>
      </c>
      <c r="O34">
        <v>2</v>
      </c>
    </row>
    <row r="35" spans="1:15" ht="13.5">
      <c r="A35" s="1" t="s">
        <v>51</v>
      </c>
      <c r="B35">
        <v>1</v>
      </c>
      <c r="C35" s="1" t="s">
        <v>52</v>
      </c>
      <c r="D35" s="1" t="s">
        <v>53</v>
      </c>
      <c r="E35" s="1" t="s">
        <v>54</v>
      </c>
      <c r="F35" s="1" t="s">
        <v>55</v>
      </c>
      <c r="G35">
        <v>1965</v>
      </c>
      <c r="H35" s="1" t="s">
        <v>56</v>
      </c>
      <c r="I35">
        <v>5</v>
      </c>
      <c r="J35">
        <v>4</v>
      </c>
      <c r="K35">
        <v>96</v>
      </c>
      <c r="L35" s="1" t="s">
        <v>1948</v>
      </c>
      <c r="M35">
        <v>1</v>
      </c>
      <c r="N35">
        <v>1</v>
      </c>
      <c r="O35">
        <v>2</v>
      </c>
    </row>
    <row r="36" spans="1:15" ht="13.5">
      <c r="A36" s="1" t="s">
        <v>57</v>
      </c>
      <c r="B36">
        <v>1</v>
      </c>
      <c r="C36" s="1" t="s">
        <v>58</v>
      </c>
      <c r="D36" s="1" t="s">
        <v>59</v>
      </c>
      <c r="E36" s="1" t="s">
        <v>60</v>
      </c>
      <c r="F36" s="1" t="s">
        <v>61</v>
      </c>
      <c r="G36">
        <v>1965</v>
      </c>
      <c r="H36" s="1" t="s">
        <v>62</v>
      </c>
      <c r="I36">
        <v>9</v>
      </c>
      <c r="J36">
        <v>0</v>
      </c>
      <c r="K36">
        <v>96</v>
      </c>
      <c r="L36" s="1" t="s">
        <v>1948</v>
      </c>
      <c r="M36">
        <v>1</v>
      </c>
      <c r="N36">
        <v>1</v>
      </c>
      <c r="O36">
        <v>2</v>
      </c>
    </row>
    <row r="37" spans="1:15" ht="13.5">
      <c r="A37" s="1" t="s">
        <v>63</v>
      </c>
      <c r="B37">
        <v>1</v>
      </c>
      <c r="C37" s="1" t="s">
        <v>64</v>
      </c>
      <c r="D37" s="1" t="s">
        <v>65</v>
      </c>
      <c r="E37" s="1" t="s">
        <v>66</v>
      </c>
      <c r="F37" s="1" t="s">
        <v>67</v>
      </c>
      <c r="G37">
        <v>1965</v>
      </c>
      <c r="H37" s="1" t="s">
        <v>68</v>
      </c>
      <c r="I37">
        <v>9</v>
      </c>
      <c r="J37">
        <v>0</v>
      </c>
      <c r="K37">
        <v>96</v>
      </c>
      <c r="L37" s="1" t="s">
        <v>1948</v>
      </c>
      <c r="M37">
        <v>1</v>
      </c>
      <c r="N37">
        <v>1</v>
      </c>
      <c r="O37">
        <v>2</v>
      </c>
    </row>
    <row r="38" spans="1:15" ht="13.5">
      <c r="A38" s="1" t="s">
        <v>81</v>
      </c>
      <c r="B38">
        <v>1</v>
      </c>
      <c r="C38" s="1" t="s">
        <v>82</v>
      </c>
      <c r="D38" s="1" t="s">
        <v>83</v>
      </c>
      <c r="E38" s="1" t="s">
        <v>84</v>
      </c>
      <c r="F38" s="1" t="s">
        <v>85</v>
      </c>
      <c r="G38">
        <v>1965</v>
      </c>
      <c r="H38" s="1" t="s">
        <v>86</v>
      </c>
      <c r="I38">
        <v>9</v>
      </c>
      <c r="J38">
        <v>0</v>
      </c>
      <c r="K38">
        <v>96</v>
      </c>
      <c r="L38" s="1" t="s">
        <v>1948</v>
      </c>
      <c r="M38">
        <v>1</v>
      </c>
      <c r="N38">
        <v>1</v>
      </c>
      <c r="O38">
        <v>2</v>
      </c>
    </row>
    <row r="39" spans="1:15" ht="13.5">
      <c r="A39" s="1" t="s">
        <v>87</v>
      </c>
      <c r="B39">
        <v>1</v>
      </c>
      <c r="C39" s="1" t="s">
        <v>88</v>
      </c>
      <c r="D39" s="1" t="s">
        <v>89</v>
      </c>
      <c r="E39" s="1" t="s">
        <v>90</v>
      </c>
      <c r="F39" s="1" t="s">
        <v>91</v>
      </c>
      <c r="G39">
        <v>1965</v>
      </c>
      <c r="H39" s="1" t="s">
        <v>92</v>
      </c>
      <c r="I39">
        <v>8</v>
      </c>
      <c r="J39">
        <v>1</v>
      </c>
      <c r="K39">
        <v>96</v>
      </c>
      <c r="L39" s="1" t="s">
        <v>1948</v>
      </c>
      <c r="M39">
        <v>1</v>
      </c>
      <c r="N39">
        <v>1</v>
      </c>
      <c r="O39">
        <v>2</v>
      </c>
    </row>
    <row r="40" spans="1:15" ht="13.5">
      <c r="A40" s="1" t="s">
        <v>93</v>
      </c>
      <c r="B40">
        <v>1</v>
      </c>
      <c r="C40" s="1" t="s">
        <v>94</v>
      </c>
      <c r="D40" s="1" t="s">
        <v>95</v>
      </c>
      <c r="E40" s="1" t="s">
        <v>96</v>
      </c>
      <c r="F40" s="1" t="s">
        <v>97</v>
      </c>
      <c r="G40">
        <v>1965</v>
      </c>
      <c r="H40" s="1" t="s">
        <v>98</v>
      </c>
      <c r="I40">
        <v>9</v>
      </c>
      <c r="J40">
        <v>0</v>
      </c>
      <c r="K40">
        <v>96</v>
      </c>
      <c r="L40" s="1" t="s">
        <v>1948</v>
      </c>
      <c r="M40">
        <v>1</v>
      </c>
      <c r="N40">
        <v>1</v>
      </c>
      <c r="O40">
        <v>2</v>
      </c>
    </row>
    <row r="41" spans="1:15" ht="13.5">
      <c r="A41" s="1" t="s">
        <v>99</v>
      </c>
      <c r="B41">
        <v>1</v>
      </c>
      <c r="C41" s="1" t="s">
        <v>100</v>
      </c>
      <c r="D41" s="1" t="s">
        <v>101</v>
      </c>
      <c r="E41" s="1" t="s">
        <v>102</v>
      </c>
      <c r="F41" s="1" t="s">
        <v>103</v>
      </c>
      <c r="G41">
        <v>1965</v>
      </c>
      <c r="H41" s="1" t="s">
        <v>104</v>
      </c>
      <c r="I41">
        <v>9</v>
      </c>
      <c r="J41">
        <v>0</v>
      </c>
      <c r="K41">
        <v>96</v>
      </c>
      <c r="L41" s="1" t="s">
        <v>1948</v>
      </c>
      <c r="M41">
        <v>1</v>
      </c>
      <c r="N41">
        <v>1</v>
      </c>
      <c r="O41">
        <v>2</v>
      </c>
    </row>
    <row r="42" spans="1:15" ht="13.5">
      <c r="A42" s="1" t="s">
        <v>135</v>
      </c>
      <c r="B42">
        <v>1</v>
      </c>
      <c r="C42" s="1" t="s">
        <v>136</v>
      </c>
      <c r="D42" s="1" t="s">
        <v>137</v>
      </c>
      <c r="E42" s="1" t="s">
        <v>138</v>
      </c>
      <c r="F42" s="1" t="s">
        <v>139</v>
      </c>
      <c r="G42">
        <v>1965</v>
      </c>
      <c r="H42" s="1" t="s">
        <v>140</v>
      </c>
      <c r="I42">
        <v>6</v>
      </c>
      <c r="J42">
        <v>3</v>
      </c>
      <c r="K42">
        <v>96</v>
      </c>
      <c r="L42" s="1" t="s">
        <v>1948</v>
      </c>
      <c r="M42">
        <v>1</v>
      </c>
      <c r="N42">
        <v>1</v>
      </c>
      <c r="O42">
        <v>2</v>
      </c>
    </row>
    <row r="43" spans="1:15" ht="13.5">
      <c r="A43" s="1" t="s">
        <v>141</v>
      </c>
      <c r="B43">
        <v>1</v>
      </c>
      <c r="C43" s="1" t="s">
        <v>142</v>
      </c>
      <c r="D43" s="1" t="s">
        <v>143</v>
      </c>
      <c r="E43" s="1" t="s">
        <v>144</v>
      </c>
      <c r="F43" s="1" t="s">
        <v>145</v>
      </c>
      <c r="G43">
        <v>1965</v>
      </c>
      <c r="H43" s="1" t="s">
        <v>146</v>
      </c>
      <c r="I43">
        <v>7</v>
      </c>
      <c r="J43">
        <v>2</v>
      </c>
      <c r="K43">
        <v>96</v>
      </c>
      <c r="L43" s="1" t="s">
        <v>1948</v>
      </c>
      <c r="M43">
        <v>1</v>
      </c>
      <c r="N43">
        <v>1</v>
      </c>
      <c r="O43">
        <v>2</v>
      </c>
    </row>
    <row r="44" spans="1:15" ht="13.5">
      <c r="A44" s="1" t="s">
        <v>159</v>
      </c>
      <c r="B44">
        <v>1</v>
      </c>
      <c r="C44" s="1" t="s">
        <v>160</v>
      </c>
      <c r="D44" s="1" t="s">
        <v>161</v>
      </c>
      <c r="E44" s="1" t="s">
        <v>162</v>
      </c>
      <c r="F44" s="1" t="s">
        <v>163</v>
      </c>
      <c r="G44">
        <v>1965</v>
      </c>
      <c r="H44" s="1" t="s">
        <v>164</v>
      </c>
      <c r="I44">
        <v>9</v>
      </c>
      <c r="J44">
        <v>0</v>
      </c>
      <c r="K44">
        <v>96</v>
      </c>
      <c r="L44" s="1" t="s">
        <v>1948</v>
      </c>
      <c r="M44">
        <v>1</v>
      </c>
      <c r="N44">
        <v>1</v>
      </c>
      <c r="O44">
        <v>2</v>
      </c>
    </row>
    <row r="45" spans="1:15" ht="13.5">
      <c r="A45" s="1" t="s">
        <v>165</v>
      </c>
      <c r="B45">
        <v>1</v>
      </c>
      <c r="C45" s="1" t="s">
        <v>166</v>
      </c>
      <c r="D45" s="1" t="s">
        <v>167</v>
      </c>
      <c r="E45" s="1" t="s">
        <v>168</v>
      </c>
      <c r="F45" s="1" t="s">
        <v>169</v>
      </c>
      <c r="G45">
        <v>1965</v>
      </c>
      <c r="H45" s="1" t="s">
        <v>170</v>
      </c>
      <c r="I45">
        <v>9</v>
      </c>
      <c r="J45">
        <v>0</v>
      </c>
      <c r="K45">
        <v>96</v>
      </c>
      <c r="L45" s="1" t="s">
        <v>1948</v>
      </c>
      <c r="M45">
        <v>1</v>
      </c>
      <c r="N45">
        <v>1</v>
      </c>
      <c r="O45">
        <v>2</v>
      </c>
    </row>
    <row r="46" spans="1:15" ht="13.5">
      <c r="A46" s="1" t="s">
        <v>171</v>
      </c>
      <c r="B46">
        <v>1</v>
      </c>
      <c r="C46" s="1" t="s">
        <v>172</v>
      </c>
      <c r="D46" s="1" t="s">
        <v>173</v>
      </c>
      <c r="E46" s="1" t="s">
        <v>174</v>
      </c>
      <c r="F46" s="1" t="s">
        <v>175</v>
      </c>
      <c r="G46">
        <v>1965</v>
      </c>
      <c r="H46" s="1" t="s">
        <v>176</v>
      </c>
      <c r="I46">
        <v>9</v>
      </c>
      <c r="J46">
        <v>0</v>
      </c>
      <c r="K46">
        <v>96</v>
      </c>
      <c r="L46" s="1" t="s">
        <v>1948</v>
      </c>
      <c r="M46">
        <v>1</v>
      </c>
      <c r="N46">
        <v>1</v>
      </c>
      <c r="O46">
        <v>2</v>
      </c>
    </row>
    <row r="47" spans="1:15" ht="13.5">
      <c r="A47" s="1" t="s">
        <v>201</v>
      </c>
      <c r="B47">
        <v>1</v>
      </c>
      <c r="C47" s="1" t="s">
        <v>202</v>
      </c>
      <c r="D47" s="1" t="s">
        <v>203</v>
      </c>
      <c r="E47" s="1" t="s">
        <v>204</v>
      </c>
      <c r="F47" s="1" t="s">
        <v>205</v>
      </c>
      <c r="G47">
        <v>1965</v>
      </c>
      <c r="H47" s="1" t="s">
        <v>206</v>
      </c>
      <c r="I47">
        <v>9</v>
      </c>
      <c r="J47">
        <v>0</v>
      </c>
      <c r="K47">
        <v>96</v>
      </c>
      <c r="L47" s="1" t="s">
        <v>1948</v>
      </c>
      <c r="M47">
        <v>1</v>
      </c>
      <c r="N47">
        <v>1</v>
      </c>
      <c r="O47">
        <v>2</v>
      </c>
    </row>
    <row r="48" spans="1:15" ht="13.5">
      <c r="A48" s="1" t="s">
        <v>219</v>
      </c>
      <c r="B48">
        <v>1</v>
      </c>
      <c r="C48" s="1" t="s">
        <v>220</v>
      </c>
      <c r="D48" s="1" t="s">
        <v>221</v>
      </c>
      <c r="E48" s="1" t="s">
        <v>222</v>
      </c>
      <c r="F48" s="1" t="s">
        <v>223</v>
      </c>
      <c r="G48">
        <v>1965</v>
      </c>
      <c r="H48" s="1" t="s">
        <v>224</v>
      </c>
      <c r="I48">
        <v>7</v>
      </c>
      <c r="J48">
        <v>0</v>
      </c>
      <c r="K48">
        <v>96</v>
      </c>
      <c r="L48" s="1" t="s">
        <v>1948</v>
      </c>
      <c r="M48">
        <v>1</v>
      </c>
      <c r="N48">
        <v>1</v>
      </c>
      <c r="O48">
        <v>2</v>
      </c>
    </row>
    <row r="49" spans="1:15" ht="13.5">
      <c r="A49" s="1" t="s">
        <v>225</v>
      </c>
      <c r="B49">
        <v>1</v>
      </c>
      <c r="C49" s="1" t="s">
        <v>226</v>
      </c>
      <c r="D49" s="1" t="s">
        <v>227</v>
      </c>
      <c r="E49" s="1" t="s">
        <v>228</v>
      </c>
      <c r="F49" s="1" t="s">
        <v>229</v>
      </c>
      <c r="G49">
        <v>1965</v>
      </c>
      <c r="H49" s="1" t="s">
        <v>230</v>
      </c>
      <c r="I49">
        <v>9</v>
      </c>
      <c r="J49">
        <v>0</v>
      </c>
      <c r="K49">
        <v>96</v>
      </c>
      <c r="L49" s="1" t="s">
        <v>1948</v>
      </c>
      <c r="M49">
        <v>1</v>
      </c>
      <c r="N49">
        <v>1</v>
      </c>
      <c r="O49">
        <v>2</v>
      </c>
    </row>
    <row r="50" spans="1:15" ht="13.5">
      <c r="A50" s="1" t="s">
        <v>232</v>
      </c>
      <c r="B50">
        <v>1</v>
      </c>
      <c r="C50" s="1" t="s">
        <v>233</v>
      </c>
      <c r="D50" s="1" t="s">
        <v>234</v>
      </c>
      <c r="E50" s="1" t="s">
        <v>235</v>
      </c>
      <c r="F50" s="1" t="s">
        <v>236</v>
      </c>
      <c r="G50">
        <v>1965</v>
      </c>
      <c r="H50" s="1" t="s">
        <v>237</v>
      </c>
      <c r="I50">
        <v>9</v>
      </c>
      <c r="J50">
        <v>0</v>
      </c>
      <c r="K50">
        <v>96</v>
      </c>
      <c r="L50" s="1" t="s">
        <v>1948</v>
      </c>
      <c r="M50">
        <v>1</v>
      </c>
      <c r="N50">
        <v>1</v>
      </c>
      <c r="O50">
        <v>2</v>
      </c>
    </row>
    <row r="51" spans="1:15" ht="13.5">
      <c r="A51" s="1" t="s">
        <v>238</v>
      </c>
      <c r="B51">
        <v>1</v>
      </c>
      <c r="C51" s="1" t="s">
        <v>239</v>
      </c>
      <c r="D51" s="1" t="s">
        <v>240</v>
      </c>
      <c r="E51" s="1" t="s">
        <v>241</v>
      </c>
      <c r="F51" s="1" t="s">
        <v>242</v>
      </c>
      <c r="G51">
        <v>1965</v>
      </c>
      <c r="H51" s="1" t="s">
        <v>243</v>
      </c>
      <c r="I51">
        <v>8</v>
      </c>
      <c r="J51">
        <v>0</v>
      </c>
      <c r="K51">
        <v>96</v>
      </c>
      <c r="L51" s="1" t="s">
        <v>1948</v>
      </c>
      <c r="M51">
        <v>1</v>
      </c>
      <c r="N51">
        <v>1</v>
      </c>
      <c r="O51">
        <v>2</v>
      </c>
    </row>
    <row r="52" spans="1:15" ht="13.5">
      <c r="A52" s="1" t="s">
        <v>244</v>
      </c>
      <c r="B52">
        <v>1</v>
      </c>
      <c r="C52" s="1" t="s">
        <v>245</v>
      </c>
      <c r="D52" s="1" t="s">
        <v>246</v>
      </c>
      <c r="E52" s="1" t="s">
        <v>247</v>
      </c>
      <c r="F52" s="1" t="s">
        <v>248</v>
      </c>
      <c r="G52">
        <v>1965</v>
      </c>
      <c r="H52" s="1" t="s">
        <v>249</v>
      </c>
      <c r="I52">
        <v>7</v>
      </c>
      <c r="J52">
        <v>2</v>
      </c>
      <c r="K52">
        <v>96</v>
      </c>
      <c r="L52" s="1" t="s">
        <v>1948</v>
      </c>
      <c r="M52">
        <v>1</v>
      </c>
      <c r="N52">
        <v>1</v>
      </c>
      <c r="O52">
        <v>2</v>
      </c>
    </row>
    <row r="53" spans="1:15" ht="13.5">
      <c r="A53" s="1" t="s">
        <v>262</v>
      </c>
      <c r="B53">
        <v>1</v>
      </c>
      <c r="C53" s="1" t="s">
        <v>263</v>
      </c>
      <c r="D53" s="1" t="s">
        <v>264</v>
      </c>
      <c r="E53" s="1" t="s">
        <v>265</v>
      </c>
      <c r="F53" s="1" t="s">
        <v>266</v>
      </c>
      <c r="G53">
        <v>1965</v>
      </c>
      <c r="H53" s="1" t="s">
        <v>267</v>
      </c>
      <c r="I53">
        <v>6</v>
      </c>
      <c r="J53">
        <v>3</v>
      </c>
      <c r="K53">
        <v>96</v>
      </c>
      <c r="L53" s="1" t="s">
        <v>1948</v>
      </c>
      <c r="M53">
        <v>1</v>
      </c>
      <c r="N53">
        <v>1</v>
      </c>
      <c r="O53">
        <v>2</v>
      </c>
    </row>
    <row r="54" spans="1:15" ht="13.5">
      <c r="A54" s="1" t="s">
        <v>268</v>
      </c>
      <c r="B54">
        <v>1</v>
      </c>
      <c r="C54" s="1" t="s">
        <v>269</v>
      </c>
      <c r="D54" s="1" t="s">
        <v>270</v>
      </c>
      <c r="E54" s="1" t="s">
        <v>271</v>
      </c>
      <c r="F54" s="1" t="s">
        <v>272</v>
      </c>
      <c r="G54">
        <v>1965</v>
      </c>
      <c r="H54" s="1" t="s">
        <v>273</v>
      </c>
      <c r="I54">
        <v>8</v>
      </c>
      <c r="J54">
        <v>1</v>
      </c>
      <c r="K54">
        <v>96</v>
      </c>
      <c r="L54" s="1" t="s">
        <v>1948</v>
      </c>
      <c r="M54">
        <v>1</v>
      </c>
      <c r="N54">
        <v>1</v>
      </c>
      <c r="O54">
        <v>2</v>
      </c>
    </row>
    <row r="55" spans="1:15" ht="13.5">
      <c r="A55" s="1" t="s">
        <v>274</v>
      </c>
      <c r="B55">
        <v>1</v>
      </c>
      <c r="C55" s="1" t="s">
        <v>275</v>
      </c>
      <c r="D55" s="1" t="s">
        <v>276</v>
      </c>
      <c r="E55" s="1" t="s">
        <v>277</v>
      </c>
      <c r="F55" s="1" t="s">
        <v>278</v>
      </c>
      <c r="G55">
        <v>1965</v>
      </c>
      <c r="H55" s="1" t="s">
        <v>279</v>
      </c>
      <c r="I55">
        <v>7</v>
      </c>
      <c r="J55">
        <v>2</v>
      </c>
      <c r="K55">
        <v>96</v>
      </c>
      <c r="L55" s="1" t="s">
        <v>1948</v>
      </c>
      <c r="M55">
        <v>1</v>
      </c>
      <c r="N55">
        <v>1</v>
      </c>
      <c r="O55">
        <v>2</v>
      </c>
    </row>
    <row r="56" spans="1:15" ht="13.5">
      <c r="A56" s="1" t="s">
        <v>280</v>
      </c>
      <c r="B56">
        <v>1</v>
      </c>
      <c r="C56" s="1" t="s">
        <v>281</v>
      </c>
      <c r="D56" s="1" t="s">
        <v>282</v>
      </c>
      <c r="E56" s="1" t="s">
        <v>283</v>
      </c>
      <c r="F56" s="1" t="s">
        <v>284</v>
      </c>
      <c r="G56">
        <v>1965</v>
      </c>
      <c r="H56" s="1" t="s">
        <v>285</v>
      </c>
      <c r="I56">
        <v>8</v>
      </c>
      <c r="J56">
        <v>1</v>
      </c>
      <c r="K56">
        <v>96</v>
      </c>
      <c r="L56" s="1" t="s">
        <v>1948</v>
      </c>
      <c r="M56">
        <v>1</v>
      </c>
      <c r="N56">
        <v>1</v>
      </c>
      <c r="O56">
        <v>2</v>
      </c>
    </row>
    <row r="57" spans="1:15" ht="13.5">
      <c r="A57" s="1" t="s">
        <v>292</v>
      </c>
      <c r="B57">
        <v>1</v>
      </c>
      <c r="C57" s="1" t="s">
        <v>293</v>
      </c>
      <c r="D57" s="1" t="s">
        <v>294</v>
      </c>
      <c r="E57" s="1" t="s">
        <v>295</v>
      </c>
      <c r="F57" s="1" t="s">
        <v>296</v>
      </c>
      <c r="G57">
        <v>1965</v>
      </c>
      <c r="H57" s="1" t="s">
        <v>297</v>
      </c>
      <c r="I57">
        <v>5</v>
      </c>
      <c r="J57">
        <v>4</v>
      </c>
      <c r="K57">
        <v>96</v>
      </c>
      <c r="L57" s="1" t="s">
        <v>1948</v>
      </c>
      <c r="M57">
        <v>1</v>
      </c>
      <c r="N57">
        <v>1</v>
      </c>
      <c r="O57">
        <v>2</v>
      </c>
    </row>
    <row r="58" spans="1:15" ht="13.5">
      <c r="A58" s="1" t="s">
        <v>298</v>
      </c>
      <c r="B58">
        <v>1</v>
      </c>
      <c r="C58" s="1" t="s">
        <v>299</v>
      </c>
      <c r="D58" s="1" t="s">
        <v>300</v>
      </c>
      <c r="E58" s="1" t="s">
        <v>301</v>
      </c>
      <c r="F58" s="1" t="s">
        <v>302</v>
      </c>
      <c r="G58">
        <v>1965</v>
      </c>
      <c r="H58" s="1" t="s">
        <v>303</v>
      </c>
      <c r="I58">
        <v>6</v>
      </c>
      <c r="J58">
        <v>3</v>
      </c>
      <c r="K58">
        <v>96</v>
      </c>
      <c r="L58" s="1" t="s">
        <v>1948</v>
      </c>
      <c r="M58">
        <v>1</v>
      </c>
      <c r="N58">
        <v>1</v>
      </c>
      <c r="O58">
        <v>2</v>
      </c>
    </row>
    <row r="59" spans="1:15" ht="13.5">
      <c r="A59" s="1" t="s">
        <v>328</v>
      </c>
      <c r="B59">
        <v>1</v>
      </c>
      <c r="C59" s="1" t="s">
        <v>329</v>
      </c>
      <c r="D59" s="1" t="s">
        <v>330</v>
      </c>
      <c r="E59" s="1" t="s">
        <v>331</v>
      </c>
      <c r="F59" s="1" t="s">
        <v>332</v>
      </c>
      <c r="G59">
        <v>1965</v>
      </c>
      <c r="H59" s="1" t="s">
        <v>333</v>
      </c>
      <c r="I59">
        <v>8</v>
      </c>
      <c r="J59">
        <v>0</v>
      </c>
      <c r="K59">
        <v>96</v>
      </c>
      <c r="L59" s="1" t="s">
        <v>1948</v>
      </c>
      <c r="M59">
        <v>1</v>
      </c>
      <c r="N59">
        <v>1</v>
      </c>
      <c r="O59">
        <v>2</v>
      </c>
    </row>
    <row r="60" spans="1:15" ht="13.5">
      <c r="A60" s="1" t="s">
        <v>334</v>
      </c>
      <c r="B60">
        <v>1</v>
      </c>
      <c r="C60" s="1" t="s">
        <v>335</v>
      </c>
      <c r="D60" s="1" t="s">
        <v>336</v>
      </c>
      <c r="E60" s="1" t="s">
        <v>337</v>
      </c>
      <c r="F60" s="1" t="s">
        <v>338</v>
      </c>
      <c r="G60">
        <v>1965</v>
      </c>
      <c r="H60" s="1" t="s">
        <v>339</v>
      </c>
      <c r="I60">
        <v>8</v>
      </c>
      <c r="J60">
        <v>0</v>
      </c>
      <c r="K60">
        <v>96</v>
      </c>
      <c r="L60" s="1" t="s">
        <v>1948</v>
      </c>
      <c r="M60">
        <v>1</v>
      </c>
      <c r="N60">
        <v>1</v>
      </c>
      <c r="O60">
        <v>2</v>
      </c>
    </row>
    <row r="61" spans="1:15" ht="13.5">
      <c r="A61" s="1" t="s">
        <v>340</v>
      </c>
      <c r="B61">
        <v>1</v>
      </c>
      <c r="C61" s="1" t="s">
        <v>341</v>
      </c>
      <c r="D61" s="1" t="s">
        <v>342</v>
      </c>
      <c r="E61" s="1" t="s">
        <v>343</v>
      </c>
      <c r="F61" s="1" t="s">
        <v>344</v>
      </c>
      <c r="G61">
        <v>1965</v>
      </c>
      <c r="H61" s="1" t="s">
        <v>345</v>
      </c>
      <c r="I61">
        <v>7</v>
      </c>
      <c r="J61">
        <v>2</v>
      </c>
      <c r="K61">
        <v>96</v>
      </c>
      <c r="L61" s="1" t="s">
        <v>1948</v>
      </c>
      <c r="M61">
        <v>1</v>
      </c>
      <c r="N61">
        <v>1</v>
      </c>
      <c r="O61">
        <v>2</v>
      </c>
    </row>
    <row r="62" spans="1:15" ht="13.5">
      <c r="A62" s="1" t="s">
        <v>346</v>
      </c>
      <c r="B62">
        <v>1</v>
      </c>
      <c r="C62" s="1" t="s">
        <v>347</v>
      </c>
      <c r="D62" s="1" t="s">
        <v>348</v>
      </c>
      <c r="E62" s="1" t="s">
        <v>349</v>
      </c>
      <c r="F62" s="1" t="s">
        <v>350</v>
      </c>
      <c r="G62">
        <v>1965</v>
      </c>
      <c r="H62" s="1" t="s">
        <v>351</v>
      </c>
      <c r="I62">
        <v>7</v>
      </c>
      <c r="J62">
        <v>2</v>
      </c>
      <c r="K62">
        <v>96</v>
      </c>
      <c r="L62" s="1" t="s">
        <v>1948</v>
      </c>
      <c r="M62">
        <v>1</v>
      </c>
      <c r="N62">
        <v>1</v>
      </c>
      <c r="O62">
        <v>2</v>
      </c>
    </row>
    <row r="63" spans="1:15" ht="13.5">
      <c r="A63" s="1" t="s">
        <v>352</v>
      </c>
      <c r="B63">
        <v>1</v>
      </c>
      <c r="C63" s="1" t="s">
        <v>353</v>
      </c>
      <c r="D63" s="1" t="s">
        <v>354</v>
      </c>
      <c r="E63" s="1" t="s">
        <v>355</v>
      </c>
      <c r="F63" s="1" t="s">
        <v>356</v>
      </c>
      <c r="G63">
        <v>1965</v>
      </c>
      <c r="H63" s="1" t="s">
        <v>357</v>
      </c>
      <c r="I63">
        <v>6</v>
      </c>
      <c r="J63">
        <v>3</v>
      </c>
      <c r="K63">
        <v>96</v>
      </c>
      <c r="L63" s="1" t="s">
        <v>1948</v>
      </c>
      <c r="M63">
        <v>1</v>
      </c>
      <c r="N63">
        <v>1</v>
      </c>
      <c r="O63">
        <v>2</v>
      </c>
    </row>
    <row r="64" spans="1:15" ht="13.5">
      <c r="A64" s="1" t="s">
        <v>358</v>
      </c>
      <c r="B64">
        <v>1</v>
      </c>
      <c r="C64" s="1" t="s">
        <v>359</v>
      </c>
      <c r="D64" s="1" t="s">
        <v>360</v>
      </c>
      <c r="E64" s="1" t="s">
        <v>361</v>
      </c>
      <c r="F64" s="1" t="s">
        <v>362</v>
      </c>
      <c r="G64">
        <v>1965</v>
      </c>
      <c r="H64" s="1" t="s">
        <v>363</v>
      </c>
      <c r="I64">
        <v>9</v>
      </c>
      <c r="J64">
        <v>0</v>
      </c>
      <c r="K64">
        <v>96</v>
      </c>
      <c r="L64" s="1" t="s">
        <v>1948</v>
      </c>
      <c r="M64">
        <v>1</v>
      </c>
      <c r="N64">
        <v>1</v>
      </c>
      <c r="O64">
        <v>2</v>
      </c>
    </row>
    <row r="65" spans="1:15" ht="13.5">
      <c r="A65" s="1" t="s">
        <v>364</v>
      </c>
      <c r="B65">
        <v>1</v>
      </c>
      <c r="C65" s="1" t="s">
        <v>365</v>
      </c>
      <c r="D65" s="1" t="s">
        <v>366</v>
      </c>
      <c r="E65" s="1" t="s">
        <v>367</v>
      </c>
      <c r="F65" s="1" t="s">
        <v>368</v>
      </c>
      <c r="G65">
        <v>1965</v>
      </c>
      <c r="H65" s="1" t="s">
        <v>369</v>
      </c>
      <c r="I65">
        <v>6</v>
      </c>
      <c r="J65">
        <v>3</v>
      </c>
      <c r="K65">
        <v>96</v>
      </c>
      <c r="L65" s="1" t="s">
        <v>1948</v>
      </c>
      <c r="M65">
        <v>1</v>
      </c>
      <c r="N65">
        <v>1</v>
      </c>
      <c r="O65">
        <v>2</v>
      </c>
    </row>
    <row r="66" spans="1:15" ht="13.5">
      <c r="A66" s="1" t="s">
        <v>370</v>
      </c>
      <c r="B66">
        <v>1</v>
      </c>
      <c r="C66" s="1" t="s">
        <v>371</v>
      </c>
      <c r="D66" s="1" t="s">
        <v>372</v>
      </c>
      <c r="E66" s="1" t="s">
        <v>373</v>
      </c>
      <c r="F66" s="1" t="s">
        <v>374</v>
      </c>
      <c r="G66">
        <v>1965</v>
      </c>
      <c r="H66" s="1" t="s">
        <v>375</v>
      </c>
      <c r="I66">
        <v>8</v>
      </c>
      <c r="J66">
        <v>0</v>
      </c>
      <c r="K66">
        <v>96</v>
      </c>
      <c r="L66" s="1" t="s">
        <v>1948</v>
      </c>
      <c r="M66">
        <v>1</v>
      </c>
      <c r="N66">
        <v>1</v>
      </c>
      <c r="O66">
        <v>2</v>
      </c>
    </row>
    <row r="67" spans="1:15" ht="13.5">
      <c r="A67" s="1" t="s">
        <v>394</v>
      </c>
      <c r="B67">
        <v>1</v>
      </c>
      <c r="C67" s="1" t="s">
        <v>395</v>
      </c>
      <c r="D67" s="1" t="s">
        <v>396</v>
      </c>
      <c r="E67" s="1" t="s">
        <v>397</v>
      </c>
      <c r="F67" s="1" t="s">
        <v>398</v>
      </c>
      <c r="G67">
        <v>1965</v>
      </c>
      <c r="H67" s="1" t="s">
        <v>399</v>
      </c>
      <c r="I67">
        <v>6</v>
      </c>
      <c r="J67">
        <v>3</v>
      </c>
      <c r="K67">
        <v>96</v>
      </c>
      <c r="L67" s="1" t="s">
        <v>1948</v>
      </c>
      <c r="M67">
        <v>1</v>
      </c>
      <c r="N67">
        <v>1</v>
      </c>
      <c r="O67">
        <v>2</v>
      </c>
    </row>
    <row r="68" spans="1:15" ht="13.5">
      <c r="A68" s="1" t="s">
        <v>400</v>
      </c>
      <c r="B68">
        <v>1</v>
      </c>
      <c r="C68" s="1" t="s">
        <v>401</v>
      </c>
      <c r="D68" s="1" t="s">
        <v>402</v>
      </c>
      <c r="E68" s="1" t="s">
        <v>403</v>
      </c>
      <c r="F68" s="1" t="s">
        <v>404</v>
      </c>
      <c r="G68">
        <v>1965</v>
      </c>
      <c r="H68" s="1" t="s">
        <v>405</v>
      </c>
      <c r="I68">
        <v>8</v>
      </c>
      <c r="J68">
        <v>1</v>
      </c>
      <c r="K68">
        <v>96</v>
      </c>
      <c r="L68" s="1" t="s">
        <v>1948</v>
      </c>
      <c r="M68">
        <v>1</v>
      </c>
      <c r="N68">
        <v>1</v>
      </c>
      <c r="O68">
        <v>2</v>
      </c>
    </row>
    <row r="69" spans="1:15" ht="13.5">
      <c r="A69" s="1" t="s">
        <v>406</v>
      </c>
      <c r="B69">
        <v>1</v>
      </c>
      <c r="C69" s="1" t="s">
        <v>407</v>
      </c>
      <c r="D69" s="1" t="s">
        <v>408</v>
      </c>
      <c r="E69" s="1" t="s">
        <v>409</v>
      </c>
      <c r="F69" s="1" t="s">
        <v>410</v>
      </c>
      <c r="G69">
        <v>1965</v>
      </c>
      <c r="H69" s="1" t="s">
        <v>411</v>
      </c>
      <c r="I69">
        <v>5</v>
      </c>
      <c r="J69">
        <v>4</v>
      </c>
      <c r="K69">
        <v>96</v>
      </c>
      <c r="L69" s="1" t="s">
        <v>1948</v>
      </c>
      <c r="M69">
        <v>1</v>
      </c>
      <c r="N69">
        <v>1</v>
      </c>
      <c r="O69">
        <v>2</v>
      </c>
    </row>
    <row r="70" spans="1:15" ht="13.5">
      <c r="A70" s="1" t="s">
        <v>418</v>
      </c>
      <c r="B70">
        <v>1</v>
      </c>
      <c r="C70" s="1" t="s">
        <v>419</v>
      </c>
      <c r="D70" s="1" t="s">
        <v>420</v>
      </c>
      <c r="E70" s="1" t="s">
        <v>421</v>
      </c>
      <c r="F70" s="1" t="s">
        <v>422</v>
      </c>
      <c r="G70">
        <v>1965</v>
      </c>
      <c r="H70" s="1" t="s">
        <v>423</v>
      </c>
      <c r="I70">
        <v>9</v>
      </c>
      <c r="J70">
        <v>0</v>
      </c>
      <c r="K70">
        <v>96</v>
      </c>
      <c r="L70" s="1" t="s">
        <v>1948</v>
      </c>
      <c r="M70">
        <v>1</v>
      </c>
      <c r="N70">
        <v>1</v>
      </c>
      <c r="O70">
        <v>2</v>
      </c>
    </row>
    <row r="71" spans="1:15" ht="13.5">
      <c r="A71" s="1" t="s">
        <v>430</v>
      </c>
      <c r="B71">
        <v>1</v>
      </c>
      <c r="C71" s="1" t="s">
        <v>431</v>
      </c>
      <c r="D71" s="1" t="s">
        <v>432</v>
      </c>
      <c r="E71" s="1" t="s">
        <v>433</v>
      </c>
      <c r="F71" s="1" t="s">
        <v>434</v>
      </c>
      <c r="G71">
        <v>1965</v>
      </c>
      <c r="H71" s="1" t="s">
        <v>435</v>
      </c>
      <c r="I71">
        <v>8</v>
      </c>
      <c r="J71">
        <v>1</v>
      </c>
      <c r="K71">
        <v>96</v>
      </c>
      <c r="L71" s="1" t="s">
        <v>1948</v>
      </c>
      <c r="M71">
        <v>1</v>
      </c>
      <c r="N71">
        <v>1</v>
      </c>
      <c r="O71">
        <v>2</v>
      </c>
    </row>
    <row r="72" spans="1:15" ht="13.5">
      <c r="A72" s="1" t="s">
        <v>436</v>
      </c>
      <c r="B72">
        <v>1</v>
      </c>
      <c r="C72" s="1" t="s">
        <v>437</v>
      </c>
      <c r="D72" s="1" t="s">
        <v>438</v>
      </c>
      <c r="E72" s="1" t="s">
        <v>439</v>
      </c>
      <c r="F72" s="1" t="s">
        <v>440</v>
      </c>
      <c r="G72">
        <v>1965</v>
      </c>
      <c r="H72" s="1" t="s">
        <v>441</v>
      </c>
      <c r="I72">
        <v>9</v>
      </c>
      <c r="J72">
        <v>0</v>
      </c>
      <c r="K72">
        <v>96</v>
      </c>
      <c r="L72" s="1" t="s">
        <v>1948</v>
      </c>
      <c r="M72">
        <v>1</v>
      </c>
      <c r="N72">
        <v>1</v>
      </c>
      <c r="O72">
        <v>2</v>
      </c>
    </row>
    <row r="73" spans="1:15" ht="13.5">
      <c r="A73" s="1" t="s">
        <v>472</v>
      </c>
      <c r="B73">
        <v>1</v>
      </c>
      <c r="C73" s="1" t="s">
        <v>473</v>
      </c>
      <c r="D73" s="1" t="s">
        <v>474</v>
      </c>
      <c r="E73" s="1" t="s">
        <v>475</v>
      </c>
      <c r="F73" s="1" t="s">
        <v>476</v>
      </c>
      <c r="G73">
        <v>1965</v>
      </c>
      <c r="H73" s="1" t="s">
        <v>477</v>
      </c>
      <c r="I73">
        <v>7</v>
      </c>
      <c r="J73">
        <v>2</v>
      </c>
      <c r="K73">
        <v>96</v>
      </c>
      <c r="L73" s="1" t="s">
        <v>1948</v>
      </c>
      <c r="M73">
        <v>1</v>
      </c>
      <c r="N73">
        <v>1</v>
      </c>
      <c r="O73">
        <v>2</v>
      </c>
    </row>
    <row r="74" spans="1:15" ht="13.5">
      <c r="A74" s="1" t="s">
        <v>478</v>
      </c>
      <c r="B74">
        <v>1</v>
      </c>
      <c r="C74" s="1" t="s">
        <v>479</v>
      </c>
      <c r="D74" s="1" t="s">
        <v>480</v>
      </c>
      <c r="E74" s="1" t="s">
        <v>481</v>
      </c>
      <c r="F74" s="1" t="s">
        <v>482</v>
      </c>
      <c r="G74">
        <v>1965</v>
      </c>
      <c r="H74" s="1" t="s">
        <v>483</v>
      </c>
      <c r="I74">
        <v>7</v>
      </c>
      <c r="J74">
        <v>2</v>
      </c>
      <c r="K74">
        <v>96</v>
      </c>
      <c r="L74" s="1" t="s">
        <v>1948</v>
      </c>
      <c r="M74">
        <v>1</v>
      </c>
      <c r="N74">
        <v>1</v>
      </c>
      <c r="O74">
        <v>2</v>
      </c>
    </row>
    <row r="75" spans="1:15" ht="13.5">
      <c r="A75" s="1" t="s">
        <v>484</v>
      </c>
      <c r="B75">
        <v>1</v>
      </c>
      <c r="C75" s="1" t="s">
        <v>485</v>
      </c>
      <c r="D75" s="1" t="s">
        <v>486</v>
      </c>
      <c r="E75" s="1" t="s">
        <v>487</v>
      </c>
      <c r="F75" s="1" t="s">
        <v>488</v>
      </c>
      <c r="G75">
        <v>1965</v>
      </c>
      <c r="H75" s="1" t="s">
        <v>489</v>
      </c>
      <c r="I75">
        <v>9</v>
      </c>
      <c r="J75">
        <v>0</v>
      </c>
      <c r="K75">
        <v>96</v>
      </c>
      <c r="L75" s="1" t="s">
        <v>1948</v>
      </c>
      <c r="M75">
        <v>1</v>
      </c>
      <c r="N75">
        <v>1</v>
      </c>
      <c r="O75">
        <v>2</v>
      </c>
    </row>
    <row r="76" spans="1:15" ht="13.5">
      <c r="A76" s="1" t="s">
        <v>490</v>
      </c>
      <c r="B76">
        <v>1</v>
      </c>
      <c r="C76" s="1" t="s">
        <v>491</v>
      </c>
      <c r="D76" s="1" t="s">
        <v>492</v>
      </c>
      <c r="E76" s="1" t="s">
        <v>493</v>
      </c>
      <c r="F76" s="1" t="s">
        <v>494</v>
      </c>
      <c r="G76">
        <v>1965</v>
      </c>
      <c r="H76" s="1" t="s">
        <v>495</v>
      </c>
      <c r="I76">
        <v>9</v>
      </c>
      <c r="J76">
        <v>0</v>
      </c>
      <c r="K76">
        <v>96</v>
      </c>
      <c r="L76" s="1" t="s">
        <v>1948</v>
      </c>
      <c r="M76">
        <v>1</v>
      </c>
      <c r="N76">
        <v>1</v>
      </c>
      <c r="O76">
        <v>2</v>
      </c>
    </row>
    <row r="77" spans="1:15" ht="13.5">
      <c r="A77" s="1" t="s">
        <v>496</v>
      </c>
      <c r="B77">
        <v>1</v>
      </c>
      <c r="C77" s="1" t="s">
        <v>497</v>
      </c>
      <c r="D77" s="1" t="s">
        <v>498</v>
      </c>
      <c r="E77" s="1" t="s">
        <v>499</v>
      </c>
      <c r="F77" s="1" t="s">
        <v>500</v>
      </c>
      <c r="G77">
        <v>1965</v>
      </c>
      <c r="H77" s="1" t="s">
        <v>501</v>
      </c>
      <c r="I77">
        <v>9</v>
      </c>
      <c r="J77">
        <v>0</v>
      </c>
      <c r="K77">
        <v>96</v>
      </c>
      <c r="L77" s="1" t="s">
        <v>1948</v>
      </c>
      <c r="M77">
        <v>1</v>
      </c>
      <c r="N77">
        <v>1</v>
      </c>
      <c r="O77">
        <v>2</v>
      </c>
    </row>
    <row r="78" spans="1:15" ht="13.5">
      <c r="A78" s="1" t="s">
        <v>502</v>
      </c>
      <c r="B78">
        <v>1</v>
      </c>
      <c r="C78" s="1" t="s">
        <v>503</v>
      </c>
      <c r="D78" s="1" t="s">
        <v>504</v>
      </c>
      <c r="E78" s="1" t="s">
        <v>505</v>
      </c>
      <c r="F78" s="1" t="s">
        <v>506</v>
      </c>
      <c r="G78">
        <v>1965</v>
      </c>
      <c r="H78" s="1" t="s">
        <v>507</v>
      </c>
      <c r="I78">
        <v>6</v>
      </c>
      <c r="J78">
        <v>3</v>
      </c>
      <c r="K78">
        <v>96</v>
      </c>
      <c r="L78" s="1" t="s">
        <v>1948</v>
      </c>
      <c r="M78">
        <v>1</v>
      </c>
      <c r="N78">
        <v>1</v>
      </c>
      <c r="O78">
        <v>2</v>
      </c>
    </row>
    <row r="79" spans="1:15" ht="13.5">
      <c r="A79" s="1" t="s">
        <v>508</v>
      </c>
      <c r="B79">
        <v>1</v>
      </c>
      <c r="C79" s="1" t="s">
        <v>509</v>
      </c>
      <c r="D79" s="1" t="s">
        <v>510</v>
      </c>
      <c r="E79" s="1" t="s">
        <v>511</v>
      </c>
      <c r="F79" s="1" t="s">
        <v>512</v>
      </c>
      <c r="G79">
        <v>1965</v>
      </c>
      <c r="H79" s="1" t="s">
        <v>513</v>
      </c>
      <c r="I79">
        <v>9</v>
      </c>
      <c r="J79">
        <v>0</v>
      </c>
      <c r="K79">
        <v>96</v>
      </c>
      <c r="L79" s="1" t="s">
        <v>1948</v>
      </c>
      <c r="M79">
        <v>1</v>
      </c>
      <c r="N79">
        <v>1</v>
      </c>
      <c r="O79">
        <v>2</v>
      </c>
    </row>
    <row r="80" spans="1:15" ht="13.5">
      <c r="A80" s="1" t="s">
        <v>514</v>
      </c>
      <c r="B80">
        <v>1</v>
      </c>
      <c r="C80" s="1" t="s">
        <v>515</v>
      </c>
      <c r="D80" s="1" t="s">
        <v>516</v>
      </c>
      <c r="E80" s="1" t="s">
        <v>517</v>
      </c>
      <c r="F80" s="1" t="s">
        <v>518</v>
      </c>
      <c r="G80">
        <v>1965</v>
      </c>
      <c r="H80" s="1" t="s">
        <v>519</v>
      </c>
      <c r="I80">
        <v>9</v>
      </c>
      <c r="J80">
        <v>0</v>
      </c>
      <c r="K80">
        <v>96</v>
      </c>
      <c r="L80" s="1" t="s">
        <v>1948</v>
      </c>
      <c r="M80">
        <v>1</v>
      </c>
      <c r="N80">
        <v>1</v>
      </c>
      <c r="O80">
        <v>2</v>
      </c>
    </row>
    <row r="81" spans="1:15" ht="13.5">
      <c r="A81" s="1" t="s">
        <v>532</v>
      </c>
      <c r="B81">
        <v>1</v>
      </c>
      <c r="C81" s="1" t="s">
        <v>533</v>
      </c>
      <c r="D81" s="1" t="s">
        <v>534</v>
      </c>
      <c r="E81" s="1" t="s">
        <v>535</v>
      </c>
      <c r="F81" s="1" t="s">
        <v>536</v>
      </c>
      <c r="G81">
        <v>1965</v>
      </c>
      <c r="H81" s="1" t="s">
        <v>537</v>
      </c>
      <c r="I81">
        <v>8</v>
      </c>
      <c r="J81">
        <v>1</v>
      </c>
      <c r="K81">
        <v>96</v>
      </c>
      <c r="L81" s="1" t="s">
        <v>1948</v>
      </c>
      <c r="M81">
        <v>1</v>
      </c>
      <c r="N81">
        <v>1</v>
      </c>
      <c r="O81">
        <v>2</v>
      </c>
    </row>
    <row r="82" spans="1:15" ht="13.5">
      <c r="A82" s="1" t="s">
        <v>544</v>
      </c>
      <c r="B82">
        <v>1</v>
      </c>
      <c r="C82" s="1" t="s">
        <v>545</v>
      </c>
      <c r="D82" s="1" t="s">
        <v>546</v>
      </c>
      <c r="E82" s="1" t="s">
        <v>547</v>
      </c>
      <c r="F82" s="1" t="s">
        <v>548</v>
      </c>
      <c r="G82">
        <v>1965</v>
      </c>
      <c r="H82" s="1" t="s">
        <v>549</v>
      </c>
      <c r="I82">
        <v>9</v>
      </c>
      <c r="J82">
        <v>0</v>
      </c>
      <c r="K82">
        <v>96</v>
      </c>
      <c r="L82" s="1" t="s">
        <v>1948</v>
      </c>
      <c r="M82">
        <v>1</v>
      </c>
      <c r="N82">
        <v>1</v>
      </c>
      <c r="O82">
        <v>2</v>
      </c>
    </row>
    <row r="83" spans="1:15" ht="13.5">
      <c r="A83" s="1" t="s">
        <v>550</v>
      </c>
      <c r="B83">
        <v>1</v>
      </c>
      <c r="C83" s="1" t="s">
        <v>551</v>
      </c>
      <c r="D83" s="1" t="s">
        <v>552</v>
      </c>
      <c r="E83" s="1" t="s">
        <v>553</v>
      </c>
      <c r="F83" s="1" t="s">
        <v>554</v>
      </c>
      <c r="G83">
        <v>1965</v>
      </c>
      <c r="H83" s="1" t="s">
        <v>555</v>
      </c>
      <c r="I83">
        <v>8</v>
      </c>
      <c r="J83">
        <v>1</v>
      </c>
      <c r="K83">
        <v>96</v>
      </c>
      <c r="L83" s="1" t="s">
        <v>1948</v>
      </c>
      <c r="M83">
        <v>1</v>
      </c>
      <c r="N83">
        <v>1</v>
      </c>
      <c r="O83">
        <v>2</v>
      </c>
    </row>
    <row r="84" spans="1:15" ht="13.5">
      <c r="A84" s="1" t="s">
        <v>556</v>
      </c>
      <c r="B84">
        <v>1</v>
      </c>
      <c r="C84" s="1" t="s">
        <v>557</v>
      </c>
      <c r="D84" s="1" t="s">
        <v>558</v>
      </c>
      <c r="E84" s="1" t="s">
        <v>559</v>
      </c>
      <c r="F84" s="1" t="s">
        <v>560</v>
      </c>
      <c r="G84">
        <v>1965</v>
      </c>
      <c r="H84" s="1" t="s">
        <v>561</v>
      </c>
      <c r="I84">
        <v>8</v>
      </c>
      <c r="J84">
        <v>1</v>
      </c>
      <c r="K84">
        <v>96</v>
      </c>
      <c r="L84" s="1" t="s">
        <v>1948</v>
      </c>
      <c r="M84">
        <v>1</v>
      </c>
      <c r="N84">
        <v>1</v>
      </c>
      <c r="O84">
        <v>2</v>
      </c>
    </row>
    <row r="85" spans="1:15" ht="13.5">
      <c r="A85" s="1" t="s">
        <v>562</v>
      </c>
      <c r="B85">
        <v>1</v>
      </c>
      <c r="C85" s="1" t="s">
        <v>563</v>
      </c>
      <c r="D85" s="1" t="s">
        <v>564</v>
      </c>
      <c r="E85" s="1" t="s">
        <v>565</v>
      </c>
      <c r="F85" s="1" t="s">
        <v>566</v>
      </c>
      <c r="G85">
        <v>1965</v>
      </c>
      <c r="H85" s="1" t="s">
        <v>567</v>
      </c>
      <c r="I85">
        <v>7</v>
      </c>
      <c r="J85">
        <v>1</v>
      </c>
      <c r="K85">
        <v>96</v>
      </c>
      <c r="L85" s="1" t="s">
        <v>1948</v>
      </c>
      <c r="M85">
        <v>1</v>
      </c>
      <c r="N85">
        <v>1</v>
      </c>
      <c r="O85">
        <v>2</v>
      </c>
    </row>
    <row r="86" spans="1:15" ht="13.5">
      <c r="A86" s="1" t="s">
        <v>574</v>
      </c>
      <c r="B86">
        <v>1</v>
      </c>
      <c r="C86" s="1" t="s">
        <v>575</v>
      </c>
      <c r="D86" s="1" t="s">
        <v>576</v>
      </c>
      <c r="E86" s="1" t="s">
        <v>577</v>
      </c>
      <c r="F86" s="1" t="s">
        <v>578</v>
      </c>
      <c r="G86">
        <v>1965</v>
      </c>
      <c r="H86" s="1" t="s">
        <v>579</v>
      </c>
      <c r="I86">
        <v>9</v>
      </c>
      <c r="J86">
        <v>0</v>
      </c>
      <c r="K86">
        <v>96</v>
      </c>
      <c r="L86" s="1" t="s">
        <v>1948</v>
      </c>
      <c r="M86">
        <v>1</v>
      </c>
      <c r="N86">
        <v>1</v>
      </c>
      <c r="O86">
        <v>2</v>
      </c>
    </row>
    <row r="87" spans="1:15" ht="13.5">
      <c r="A87" s="1" t="s">
        <v>580</v>
      </c>
      <c r="B87">
        <v>1</v>
      </c>
      <c r="C87" s="1" t="s">
        <v>581</v>
      </c>
      <c r="D87" s="1" t="s">
        <v>582</v>
      </c>
      <c r="E87" s="1" t="s">
        <v>583</v>
      </c>
      <c r="F87" s="1" t="s">
        <v>584</v>
      </c>
      <c r="G87">
        <v>1965</v>
      </c>
      <c r="H87" s="1" t="s">
        <v>585</v>
      </c>
      <c r="I87">
        <v>9</v>
      </c>
      <c r="J87">
        <v>0</v>
      </c>
      <c r="K87">
        <v>96</v>
      </c>
      <c r="L87" s="1" t="s">
        <v>1948</v>
      </c>
      <c r="M87">
        <v>1</v>
      </c>
      <c r="N87">
        <v>1</v>
      </c>
      <c r="O87">
        <v>2</v>
      </c>
    </row>
    <row r="88" spans="1:15" ht="13.5">
      <c r="A88" s="1" t="s">
        <v>586</v>
      </c>
      <c r="B88">
        <v>1</v>
      </c>
      <c r="C88" s="1" t="s">
        <v>587</v>
      </c>
      <c r="D88" s="1" t="s">
        <v>588</v>
      </c>
      <c r="E88" s="1" t="s">
        <v>589</v>
      </c>
      <c r="F88" s="1" t="s">
        <v>590</v>
      </c>
      <c r="G88">
        <v>1965</v>
      </c>
      <c r="H88" s="1" t="s">
        <v>591</v>
      </c>
      <c r="I88">
        <v>5</v>
      </c>
      <c r="J88">
        <v>4</v>
      </c>
      <c r="K88">
        <v>96</v>
      </c>
      <c r="L88" s="1" t="s">
        <v>1948</v>
      </c>
      <c r="M88">
        <v>1</v>
      </c>
      <c r="N88">
        <v>1</v>
      </c>
      <c r="O88">
        <v>2</v>
      </c>
    </row>
    <row r="89" spans="1:15" ht="13.5">
      <c r="A89" s="1" t="s">
        <v>610</v>
      </c>
      <c r="B89">
        <v>1</v>
      </c>
      <c r="C89" s="1" t="s">
        <v>611</v>
      </c>
      <c r="D89" s="1" t="s">
        <v>612</v>
      </c>
      <c r="E89" s="1" t="s">
        <v>613</v>
      </c>
      <c r="F89" s="1" t="s">
        <v>614</v>
      </c>
      <c r="G89">
        <v>1965</v>
      </c>
      <c r="H89" s="1" t="s">
        <v>615</v>
      </c>
      <c r="I89">
        <v>7</v>
      </c>
      <c r="J89">
        <v>2</v>
      </c>
      <c r="K89">
        <v>96</v>
      </c>
      <c r="L89" s="1" t="s">
        <v>1948</v>
      </c>
      <c r="M89">
        <v>1</v>
      </c>
      <c r="N89">
        <v>1</v>
      </c>
      <c r="O89">
        <v>2</v>
      </c>
    </row>
    <row r="90" spans="1:15" ht="13.5">
      <c r="A90" s="1" t="s">
        <v>634</v>
      </c>
      <c r="B90">
        <v>1</v>
      </c>
      <c r="C90" s="1" t="s">
        <v>635</v>
      </c>
      <c r="D90" s="1" t="s">
        <v>636</v>
      </c>
      <c r="E90" s="1" t="s">
        <v>637</v>
      </c>
      <c r="F90" s="1" t="s">
        <v>638</v>
      </c>
      <c r="G90">
        <v>1965</v>
      </c>
      <c r="H90" s="1" t="s">
        <v>639</v>
      </c>
      <c r="I90">
        <v>7</v>
      </c>
      <c r="J90">
        <v>2</v>
      </c>
      <c r="K90">
        <v>96</v>
      </c>
      <c r="L90" s="1" t="s">
        <v>1948</v>
      </c>
      <c r="M90">
        <v>1</v>
      </c>
      <c r="N90">
        <v>1</v>
      </c>
      <c r="O90">
        <v>2</v>
      </c>
    </row>
    <row r="91" spans="1:15" ht="13.5">
      <c r="A91" s="1" t="s">
        <v>640</v>
      </c>
      <c r="B91">
        <v>1</v>
      </c>
      <c r="C91" s="1" t="s">
        <v>641</v>
      </c>
      <c r="D91" s="1" t="s">
        <v>642</v>
      </c>
      <c r="E91" s="1" t="s">
        <v>643</v>
      </c>
      <c r="F91" s="1" t="s">
        <v>644</v>
      </c>
      <c r="G91">
        <v>1965</v>
      </c>
      <c r="H91" s="1" t="s">
        <v>645</v>
      </c>
      <c r="I91">
        <v>7</v>
      </c>
      <c r="J91">
        <v>2</v>
      </c>
      <c r="K91">
        <v>96</v>
      </c>
      <c r="L91" s="1" t="s">
        <v>1948</v>
      </c>
      <c r="M91">
        <v>1</v>
      </c>
      <c r="N91">
        <v>1</v>
      </c>
      <c r="O91">
        <v>2</v>
      </c>
    </row>
    <row r="92" spans="1:15" ht="13.5">
      <c r="A92" s="1" t="s">
        <v>616</v>
      </c>
      <c r="B92">
        <v>1</v>
      </c>
      <c r="C92" s="1" t="s">
        <v>617</v>
      </c>
      <c r="D92" s="1" t="s">
        <v>618</v>
      </c>
      <c r="E92" s="1" t="s">
        <v>619</v>
      </c>
      <c r="F92" s="1" t="s">
        <v>620</v>
      </c>
      <c r="G92">
        <v>1965</v>
      </c>
      <c r="H92" s="1" t="s">
        <v>621</v>
      </c>
      <c r="I92">
        <v>7</v>
      </c>
      <c r="J92">
        <v>2</v>
      </c>
      <c r="K92">
        <v>96</v>
      </c>
      <c r="L92" s="1" t="s">
        <v>1948</v>
      </c>
      <c r="M92">
        <v>2</v>
      </c>
      <c r="N92">
        <v>1</v>
      </c>
      <c r="O92">
        <v>1</v>
      </c>
    </row>
    <row r="93" spans="1:15" ht="13.5">
      <c r="A93" s="1" t="s">
        <v>622</v>
      </c>
      <c r="B93">
        <v>1</v>
      </c>
      <c r="C93" s="1" t="s">
        <v>623</v>
      </c>
      <c r="D93" s="1" t="s">
        <v>624</v>
      </c>
      <c r="E93" s="1" t="s">
        <v>625</v>
      </c>
      <c r="F93" s="1" t="s">
        <v>626</v>
      </c>
      <c r="G93">
        <v>1965</v>
      </c>
      <c r="H93" s="1" t="s">
        <v>627</v>
      </c>
      <c r="I93">
        <v>6</v>
      </c>
      <c r="J93">
        <v>3</v>
      </c>
      <c r="K93">
        <v>96</v>
      </c>
      <c r="L93" s="1" t="s">
        <v>1948</v>
      </c>
      <c r="M93">
        <v>2</v>
      </c>
      <c r="N93">
        <v>1</v>
      </c>
      <c r="O93">
        <v>1</v>
      </c>
    </row>
    <row r="94" spans="1:15" ht="13.5">
      <c r="A94" s="1" t="s">
        <v>658</v>
      </c>
      <c r="B94">
        <v>1</v>
      </c>
      <c r="C94" s="1" t="s">
        <v>659</v>
      </c>
      <c r="D94" s="1" t="s">
        <v>660</v>
      </c>
      <c r="E94" s="1" t="s">
        <v>661</v>
      </c>
      <c r="F94" s="1" t="s">
        <v>662</v>
      </c>
      <c r="G94">
        <v>1965</v>
      </c>
      <c r="H94" s="1" t="s">
        <v>663</v>
      </c>
      <c r="I94">
        <v>5</v>
      </c>
      <c r="J94">
        <v>4</v>
      </c>
      <c r="K94">
        <v>96</v>
      </c>
      <c r="L94" s="1" t="s">
        <v>1948</v>
      </c>
      <c r="M94">
        <v>2</v>
      </c>
      <c r="N94">
        <v>1</v>
      </c>
      <c r="O94">
        <v>1</v>
      </c>
    </row>
    <row r="95" spans="1:15" ht="13.5">
      <c r="A95" s="1" t="s">
        <v>376</v>
      </c>
      <c r="B95">
        <v>1</v>
      </c>
      <c r="C95" s="1" t="s">
        <v>377</v>
      </c>
      <c r="D95" s="1" t="s">
        <v>378</v>
      </c>
      <c r="E95" s="1" t="s">
        <v>379</v>
      </c>
      <c r="F95" s="1" t="s">
        <v>380</v>
      </c>
      <c r="G95">
        <v>1965</v>
      </c>
      <c r="H95" s="1" t="s">
        <v>381</v>
      </c>
      <c r="I95">
        <v>8</v>
      </c>
      <c r="J95">
        <v>1</v>
      </c>
      <c r="K95">
        <v>96</v>
      </c>
      <c r="L95" s="1" t="s">
        <v>1948</v>
      </c>
      <c r="M95">
        <v>3</v>
      </c>
      <c r="N95">
        <v>1</v>
      </c>
      <c r="O95">
        <v>2</v>
      </c>
    </row>
    <row r="96" spans="1:15" ht="13.5">
      <c r="A96" s="1" t="s">
        <v>39</v>
      </c>
      <c r="B96">
        <v>1</v>
      </c>
      <c r="C96" s="1" t="s">
        <v>40</v>
      </c>
      <c r="D96" s="1" t="s">
        <v>41</v>
      </c>
      <c r="E96" s="1" t="s">
        <v>42</v>
      </c>
      <c r="F96" s="1" t="s">
        <v>43</v>
      </c>
      <c r="G96">
        <v>1965</v>
      </c>
      <c r="H96" s="1" t="s">
        <v>44</v>
      </c>
      <c r="I96">
        <v>9</v>
      </c>
      <c r="J96">
        <v>0</v>
      </c>
      <c r="K96">
        <v>96</v>
      </c>
      <c r="L96" s="1" t="s">
        <v>1948</v>
      </c>
      <c r="M96">
        <v>4</v>
      </c>
      <c r="N96">
        <v>1</v>
      </c>
      <c r="O96">
        <v>2</v>
      </c>
    </row>
    <row r="97" spans="1:15" ht="13.5">
      <c r="A97" s="1" t="s">
        <v>652</v>
      </c>
      <c r="B97">
        <v>1</v>
      </c>
      <c r="C97" s="1" t="s">
        <v>653</v>
      </c>
      <c r="D97" s="1" t="s">
        <v>654</v>
      </c>
      <c r="E97" s="1" t="s">
        <v>655</v>
      </c>
      <c r="F97" s="1" t="s">
        <v>656</v>
      </c>
      <c r="G97">
        <v>1965</v>
      </c>
      <c r="H97" s="1" t="s">
        <v>657</v>
      </c>
      <c r="I97">
        <v>9</v>
      </c>
      <c r="J97">
        <v>0</v>
      </c>
      <c r="K97">
        <v>96</v>
      </c>
      <c r="L97" s="1" t="s">
        <v>1948</v>
      </c>
      <c r="M97">
        <v>4</v>
      </c>
      <c r="N97">
        <v>1</v>
      </c>
      <c r="O97">
        <v>2</v>
      </c>
    </row>
    <row r="98" spans="1:15" ht="13.5">
      <c r="A98" s="1" t="s">
        <v>1942</v>
      </c>
      <c r="B98">
        <v>2</v>
      </c>
      <c r="C98" s="1" t="s">
        <v>1943</v>
      </c>
      <c r="D98" s="1" t="s">
        <v>1944</v>
      </c>
      <c r="E98" s="1" t="s">
        <v>1945</v>
      </c>
      <c r="F98" s="1" t="s">
        <v>1946</v>
      </c>
      <c r="G98">
        <v>1965</v>
      </c>
      <c r="H98" s="1" t="s">
        <v>1947</v>
      </c>
      <c r="I98">
        <v>9</v>
      </c>
      <c r="J98">
        <v>0</v>
      </c>
      <c r="K98">
        <v>96</v>
      </c>
      <c r="L98" s="1" t="s">
        <v>1948</v>
      </c>
      <c r="M98">
        <v>1</v>
      </c>
      <c r="N98">
        <v>1</v>
      </c>
      <c r="O98">
        <v>2</v>
      </c>
    </row>
    <row r="99" spans="1:15" ht="13.5">
      <c r="A99" s="1" t="s">
        <v>1949</v>
      </c>
      <c r="B99">
        <v>2</v>
      </c>
      <c r="C99" s="1" t="s">
        <v>1950</v>
      </c>
      <c r="D99" s="1" t="s">
        <v>1951</v>
      </c>
      <c r="E99" s="1" t="s">
        <v>1952</v>
      </c>
      <c r="F99" s="1" t="s">
        <v>1953</v>
      </c>
      <c r="G99">
        <v>1965</v>
      </c>
      <c r="H99" s="1" t="s">
        <v>1954</v>
      </c>
      <c r="I99">
        <v>8</v>
      </c>
      <c r="J99">
        <v>0</v>
      </c>
      <c r="K99">
        <v>96</v>
      </c>
      <c r="L99" s="1" t="s">
        <v>1948</v>
      </c>
      <c r="M99">
        <v>1</v>
      </c>
      <c r="N99">
        <v>1</v>
      </c>
      <c r="O99">
        <v>2</v>
      </c>
    </row>
    <row r="100" spans="1:15" ht="13.5">
      <c r="A100" s="1" t="s">
        <v>1955</v>
      </c>
      <c r="B100">
        <v>2</v>
      </c>
      <c r="C100" s="1" t="s">
        <v>1956</v>
      </c>
      <c r="D100" s="1" t="s">
        <v>1957</v>
      </c>
      <c r="E100" s="1" t="s">
        <v>1958</v>
      </c>
      <c r="F100" s="1" t="s">
        <v>1959</v>
      </c>
      <c r="G100">
        <v>1965</v>
      </c>
      <c r="H100" s="1" t="s">
        <v>1960</v>
      </c>
      <c r="I100">
        <v>9</v>
      </c>
      <c r="J100">
        <v>0</v>
      </c>
      <c r="K100">
        <v>96</v>
      </c>
      <c r="L100" s="1" t="s">
        <v>1948</v>
      </c>
      <c r="M100">
        <v>1</v>
      </c>
      <c r="N100">
        <v>1</v>
      </c>
      <c r="O100">
        <v>2</v>
      </c>
    </row>
    <row r="101" spans="1:15" ht="13.5">
      <c r="A101" s="1" t="s">
        <v>1961</v>
      </c>
      <c r="B101">
        <v>2</v>
      </c>
      <c r="C101" s="1" t="s">
        <v>1962</v>
      </c>
      <c r="D101" s="1" t="s">
        <v>1963</v>
      </c>
      <c r="E101" s="1" t="s">
        <v>0</v>
      </c>
      <c r="F101" s="1" t="s">
        <v>1</v>
      </c>
      <c r="G101">
        <v>1965</v>
      </c>
      <c r="H101" s="1" t="s">
        <v>2</v>
      </c>
      <c r="I101">
        <v>9</v>
      </c>
      <c r="J101">
        <v>0</v>
      </c>
      <c r="K101">
        <v>96</v>
      </c>
      <c r="L101" s="1" t="s">
        <v>1948</v>
      </c>
      <c r="M101">
        <v>1</v>
      </c>
      <c r="N101">
        <v>1</v>
      </c>
      <c r="O101">
        <v>2</v>
      </c>
    </row>
    <row r="102" spans="1:15" ht="13.5">
      <c r="A102" s="1" t="s">
        <v>9</v>
      </c>
      <c r="B102">
        <v>2</v>
      </c>
      <c r="C102" s="1" t="s">
        <v>10</v>
      </c>
      <c r="D102" s="1" t="s">
        <v>11</v>
      </c>
      <c r="E102" s="1" t="s">
        <v>12</v>
      </c>
      <c r="F102" s="1" t="s">
        <v>13</v>
      </c>
      <c r="G102">
        <v>1965</v>
      </c>
      <c r="H102" s="1" t="s">
        <v>14</v>
      </c>
      <c r="I102">
        <v>9</v>
      </c>
      <c r="J102">
        <v>0</v>
      </c>
      <c r="K102">
        <v>96</v>
      </c>
      <c r="L102" s="1" t="s">
        <v>1948</v>
      </c>
      <c r="M102">
        <v>1</v>
      </c>
      <c r="N102">
        <v>1</v>
      </c>
      <c r="O102">
        <v>2</v>
      </c>
    </row>
    <row r="103" spans="1:15" ht="13.5">
      <c r="A103" s="1" t="s">
        <v>27</v>
      </c>
      <c r="B103">
        <v>2</v>
      </c>
      <c r="C103" s="1" t="s">
        <v>28</v>
      </c>
      <c r="D103" s="1" t="s">
        <v>29</v>
      </c>
      <c r="E103" s="1" t="s">
        <v>30</v>
      </c>
      <c r="F103" s="1" t="s">
        <v>31</v>
      </c>
      <c r="G103">
        <v>1965</v>
      </c>
      <c r="H103" s="1" t="s">
        <v>32</v>
      </c>
      <c r="I103">
        <v>9</v>
      </c>
      <c r="J103">
        <v>0</v>
      </c>
      <c r="K103">
        <v>96</v>
      </c>
      <c r="L103" s="1" t="s">
        <v>1948</v>
      </c>
      <c r="M103">
        <v>1</v>
      </c>
      <c r="N103">
        <v>1</v>
      </c>
      <c r="O103">
        <v>2</v>
      </c>
    </row>
    <row r="104" spans="1:15" ht="13.5">
      <c r="A104" s="1" t="s">
        <v>75</v>
      </c>
      <c r="B104">
        <v>2</v>
      </c>
      <c r="C104" s="1" t="s">
        <v>76</v>
      </c>
      <c r="D104" s="1" t="s">
        <v>77</v>
      </c>
      <c r="E104" s="1" t="s">
        <v>78</v>
      </c>
      <c r="F104" s="1" t="s">
        <v>79</v>
      </c>
      <c r="G104">
        <v>1965</v>
      </c>
      <c r="H104" s="1" t="s">
        <v>80</v>
      </c>
      <c r="I104">
        <v>6</v>
      </c>
      <c r="J104">
        <v>1</v>
      </c>
      <c r="K104">
        <v>96</v>
      </c>
      <c r="L104" s="1" t="s">
        <v>1948</v>
      </c>
      <c r="M104">
        <v>1</v>
      </c>
      <c r="N104">
        <v>1</v>
      </c>
      <c r="O104">
        <v>2</v>
      </c>
    </row>
    <row r="105" spans="1:15" ht="13.5">
      <c r="A105" s="1" t="s">
        <v>111</v>
      </c>
      <c r="B105">
        <v>2</v>
      </c>
      <c r="C105" s="1" t="s">
        <v>112</v>
      </c>
      <c r="D105" s="1" t="s">
        <v>113</v>
      </c>
      <c r="E105" s="1" t="s">
        <v>114</v>
      </c>
      <c r="F105" s="1" t="s">
        <v>115</v>
      </c>
      <c r="G105">
        <v>1965</v>
      </c>
      <c r="H105" s="1" t="s">
        <v>116</v>
      </c>
      <c r="I105">
        <v>9</v>
      </c>
      <c r="J105">
        <v>0</v>
      </c>
      <c r="K105">
        <v>96</v>
      </c>
      <c r="L105" s="1" t="s">
        <v>1948</v>
      </c>
      <c r="M105">
        <v>1</v>
      </c>
      <c r="N105">
        <v>1</v>
      </c>
      <c r="O105">
        <v>2</v>
      </c>
    </row>
    <row r="106" spans="1:15" ht="13.5">
      <c r="A106" s="1" t="s">
        <v>117</v>
      </c>
      <c r="B106">
        <v>2</v>
      </c>
      <c r="C106" s="1" t="s">
        <v>118</v>
      </c>
      <c r="D106" s="1" t="s">
        <v>119</v>
      </c>
      <c r="E106" s="1" t="s">
        <v>120</v>
      </c>
      <c r="F106" s="1" t="s">
        <v>121</v>
      </c>
      <c r="G106">
        <v>1965</v>
      </c>
      <c r="H106" s="1" t="s">
        <v>122</v>
      </c>
      <c r="I106">
        <v>8</v>
      </c>
      <c r="J106">
        <v>0</v>
      </c>
      <c r="K106">
        <v>96</v>
      </c>
      <c r="L106" s="1" t="s">
        <v>1948</v>
      </c>
      <c r="M106">
        <v>1</v>
      </c>
      <c r="N106">
        <v>1</v>
      </c>
      <c r="O106">
        <v>2</v>
      </c>
    </row>
    <row r="107" spans="1:15" ht="13.5">
      <c r="A107" s="1" t="s">
        <v>123</v>
      </c>
      <c r="B107">
        <v>2</v>
      </c>
      <c r="C107" s="1" t="s">
        <v>124</v>
      </c>
      <c r="D107" s="1" t="s">
        <v>125</v>
      </c>
      <c r="E107" s="1" t="s">
        <v>126</v>
      </c>
      <c r="F107" s="1" t="s">
        <v>127</v>
      </c>
      <c r="G107">
        <v>1965</v>
      </c>
      <c r="H107" s="1" t="s">
        <v>128</v>
      </c>
      <c r="I107">
        <v>9</v>
      </c>
      <c r="J107">
        <v>0</v>
      </c>
      <c r="K107">
        <v>96</v>
      </c>
      <c r="L107" s="1" t="s">
        <v>1948</v>
      </c>
      <c r="M107">
        <v>1</v>
      </c>
      <c r="N107">
        <v>1</v>
      </c>
      <c r="O107">
        <v>2</v>
      </c>
    </row>
    <row r="108" spans="1:15" ht="13.5">
      <c r="A108" s="1" t="s">
        <v>153</v>
      </c>
      <c r="B108">
        <v>2</v>
      </c>
      <c r="C108" s="1" t="s">
        <v>154</v>
      </c>
      <c r="D108" s="1" t="s">
        <v>155</v>
      </c>
      <c r="E108" s="1" t="s">
        <v>156</v>
      </c>
      <c r="F108" s="1" t="s">
        <v>157</v>
      </c>
      <c r="G108">
        <v>1965</v>
      </c>
      <c r="H108" s="1" t="s">
        <v>158</v>
      </c>
      <c r="I108">
        <v>7</v>
      </c>
      <c r="J108">
        <v>2</v>
      </c>
      <c r="K108">
        <v>96</v>
      </c>
      <c r="L108" s="1" t="s">
        <v>1948</v>
      </c>
      <c r="M108">
        <v>1</v>
      </c>
      <c r="N108">
        <v>1</v>
      </c>
      <c r="O108">
        <v>2</v>
      </c>
    </row>
    <row r="109" spans="1:15" ht="13.5">
      <c r="A109" s="1" t="s">
        <v>183</v>
      </c>
      <c r="B109">
        <v>2</v>
      </c>
      <c r="C109" s="1" t="s">
        <v>184</v>
      </c>
      <c r="D109" s="1" t="s">
        <v>185</v>
      </c>
      <c r="E109" s="1" t="s">
        <v>186</v>
      </c>
      <c r="F109" s="1" t="s">
        <v>187</v>
      </c>
      <c r="G109">
        <v>1965</v>
      </c>
      <c r="H109" s="1" t="s">
        <v>188</v>
      </c>
      <c r="I109">
        <v>7</v>
      </c>
      <c r="J109">
        <v>2</v>
      </c>
      <c r="K109">
        <v>96</v>
      </c>
      <c r="L109" s="1" t="s">
        <v>1948</v>
      </c>
      <c r="M109">
        <v>1</v>
      </c>
      <c r="N109">
        <v>1</v>
      </c>
      <c r="O109">
        <v>2</v>
      </c>
    </row>
    <row r="110" spans="1:15" ht="13.5">
      <c r="A110" s="1" t="s">
        <v>250</v>
      </c>
      <c r="B110">
        <v>2</v>
      </c>
      <c r="C110" s="1" t="s">
        <v>251</v>
      </c>
      <c r="D110" s="1" t="s">
        <v>252</v>
      </c>
      <c r="E110" s="1" t="s">
        <v>253</v>
      </c>
      <c r="F110" s="1" t="s">
        <v>254</v>
      </c>
      <c r="G110">
        <v>1965</v>
      </c>
      <c r="H110" s="1" t="s">
        <v>255</v>
      </c>
      <c r="I110">
        <v>9</v>
      </c>
      <c r="J110">
        <v>0</v>
      </c>
      <c r="K110">
        <v>96</v>
      </c>
      <c r="L110" s="1" t="s">
        <v>1948</v>
      </c>
      <c r="M110">
        <v>1</v>
      </c>
      <c r="N110">
        <v>1</v>
      </c>
      <c r="O110">
        <v>2</v>
      </c>
    </row>
    <row r="111" spans="1:15" ht="13.5">
      <c r="A111" s="1" t="s">
        <v>256</v>
      </c>
      <c r="B111">
        <v>2</v>
      </c>
      <c r="C111" s="1" t="s">
        <v>257</v>
      </c>
      <c r="D111" s="1" t="s">
        <v>258</v>
      </c>
      <c r="E111" s="1" t="s">
        <v>259</v>
      </c>
      <c r="F111" s="1" t="s">
        <v>260</v>
      </c>
      <c r="G111">
        <v>1965</v>
      </c>
      <c r="H111" s="1" t="s">
        <v>261</v>
      </c>
      <c r="I111">
        <v>8</v>
      </c>
      <c r="J111">
        <v>1</v>
      </c>
      <c r="K111">
        <v>96</v>
      </c>
      <c r="L111" s="1" t="s">
        <v>1948</v>
      </c>
      <c r="M111">
        <v>1</v>
      </c>
      <c r="N111">
        <v>1</v>
      </c>
      <c r="O111">
        <v>2</v>
      </c>
    </row>
    <row r="112" spans="1:15" ht="13.5">
      <c r="A112" s="1" t="s">
        <v>322</v>
      </c>
      <c r="B112">
        <v>2</v>
      </c>
      <c r="C112" s="1" t="s">
        <v>323</v>
      </c>
      <c r="D112" s="1" t="s">
        <v>324</v>
      </c>
      <c r="E112" s="1" t="s">
        <v>325</v>
      </c>
      <c r="F112" s="1" t="s">
        <v>326</v>
      </c>
      <c r="G112">
        <v>1965</v>
      </c>
      <c r="H112" s="1" t="s">
        <v>327</v>
      </c>
      <c r="I112">
        <v>6</v>
      </c>
      <c r="J112">
        <v>3</v>
      </c>
      <c r="K112">
        <v>96</v>
      </c>
      <c r="L112" s="1" t="s">
        <v>1948</v>
      </c>
      <c r="M112">
        <v>1</v>
      </c>
      <c r="N112">
        <v>1</v>
      </c>
      <c r="O112">
        <v>2</v>
      </c>
    </row>
    <row r="113" spans="1:15" ht="13.5">
      <c r="A113" s="1" t="s">
        <v>388</v>
      </c>
      <c r="B113">
        <v>2</v>
      </c>
      <c r="C113" s="1" t="s">
        <v>389</v>
      </c>
      <c r="D113" s="1" t="s">
        <v>390</v>
      </c>
      <c r="E113" s="1" t="s">
        <v>391</v>
      </c>
      <c r="F113" s="1" t="s">
        <v>392</v>
      </c>
      <c r="G113">
        <v>1965</v>
      </c>
      <c r="H113" s="1" t="s">
        <v>393</v>
      </c>
      <c r="I113">
        <v>9</v>
      </c>
      <c r="J113">
        <v>0</v>
      </c>
      <c r="K113">
        <v>96</v>
      </c>
      <c r="L113" s="1" t="s">
        <v>1948</v>
      </c>
      <c r="M113">
        <v>1</v>
      </c>
      <c r="N113">
        <v>1</v>
      </c>
      <c r="O113">
        <v>2</v>
      </c>
    </row>
    <row r="114" spans="1:15" ht="13.5">
      <c r="A114" s="1" t="s">
        <v>454</v>
      </c>
      <c r="B114">
        <v>2</v>
      </c>
      <c r="C114" s="1" t="s">
        <v>455</v>
      </c>
      <c r="D114" s="1" t="s">
        <v>456</v>
      </c>
      <c r="E114" s="1" t="s">
        <v>457</v>
      </c>
      <c r="F114" s="1" t="s">
        <v>458</v>
      </c>
      <c r="G114">
        <v>1965</v>
      </c>
      <c r="H114" s="1" t="s">
        <v>459</v>
      </c>
      <c r="I114">
        <v>9</v>
      </c>
      <c r="J114">
        <v>0</v>
      </c>
      <c r="K114">
        <v>96</v>
      </c>
      <c r="L114" s="1" t="s">
        <v>1948</v>
      </c>
      <c r="M114">
        <v>1</v>
      </c>
      <c r="N114">
        <v>1</v>
      </c>
      <c r="O114">
        <v>2</v>
      </c>
    </row>
    <row r="115" spans="1:15" ht="13.5">
      <c r="A115" s="1" t="s">
        <v>460</v>
      </c>
      <c r="B115">
        <v>2</v>
      </c>
      <c r="C115" s="1" t="s">
        <v>461</v>
      </c>
      <c r="D115" s="1" t="s">
        <v>462</v>
      </c>
      <c r="E115" s="1" t="s">
        <v>463</v>
      </c>
      <c r="F115" s="1" t="s">
        <v>464</v>
      </c>
      <c r="G115">
        <v>1965</v>
      </c>
      <c r="H115" s="1" t="s">
        <v>465</v>
      </c>
      <c r="I115">
        <v>5</v>
      </c>
      <c r="J115">
        <v>4</v>
      </c>
      <c r="K115">
        <v>96</v>
      </c>
      <c r="L115" s="1" t="s">
        <v>1948</v>
      </c>
      <c r="M115">
        <v>1</v>
      </c>
      <c r="N115">
        <v>1</v>
      </c>
      <c r="O115">
        <v>2</v>
      </c>
    </row>
    <row r="116" spans="1:15" ht="13.5">
      <c r="A116" s="1" t="s">
        <v>466</v>
      </c>
      <c r="B116">
        <v>2</v>
      </c>
      <c r="C116" s="1" t="s">
        <v>467</v>
      </c>
      <c r="D116" s="1" t="s">
        <v>468</v>
      </c>
      <c r="E116" s="1" t="s">
        <v>469</v>
      </c>
      <c r="F116" s="1" t="s">
        <v>470</v>
      </c>
      <c r="G116">
        <v>1965</v>
      </c>
      <c r="H116" s="1" t="s">
        <v>471</v>
      </c>
      <c r="I116">
        <v>6</v>
      </c>
      <c r="J116">
        <v>3</v>
      </c>
      <c r="K116">
        <v>96</v>
      </c>
      <c r="L116" s="1" t="s">
        <v>1948</v>
      </c>
      <c r="M116">
        <v>1</v>
      </c>
      <c r="N116">
        <v>1</v>
      </c>
      <c r="O116">
        <v>2</v>
      </c>
    </row>
    <row r="117" spans="1:15" ht="13.5">
      <c r="A117" s="1" t="s">
        <v>520</v>
      </c>
      <c r="B117">
        <v>2</v>
      </c>
      <c r="C117" s="1" t="s">
        <v>521</v>
      </c>
      <c r="D117" s="1" t="s">
        <v>522</v>
      </c>
      <c r="E117" s="1" t="s">
        <v>523</v>
      </c>
      <c r="F117" s="1" t="s">
        <v>524</v>
      </c>
      <c r="G117">
        <v>1965</v>
      </c>
      <c r="H117" s="1" t="s">
        <v>525</v>
      </c>
      <c r="I117">
        <v>9</v>
      </c>
      <c r="J117">
        <v>0</v>
      </c>
      <c r="K117">
        <v>96</v>
      </c>
      <c r="L117" s="1" t="s">
        <v>1948</v>
      </c>
      <c r="M117">
        <v>1</v>
      </c>
      <c r="N117">
        <v>1</v>
      </c>
      <c r="O117">
        <v>2</v>
      </c>
    </row>
    <row r="118" spans="1:15" ht="13.5">
      <c r="A118" s="1" t="s">
        <v>526</v>
      </c>
      <c r="B118">
        <v>2</v>
      </c>
      <c r="C118" s="1" t="s">
        <v>527</v>
      </c>
      <c r="D118" s="1" t="s">
        <v>528</v>
      </c>
      <c r="E118" s="1" t="s">
        <v>529</v>
      </c>
      <c r="F118" s="1" t="s">
        <v>530</v>
      </c>
      <c r="G118">
        <v>1965</v>
      </c>
      <c r="H118" s="1" t="s">
        <v>531</v>
      </c>
      <c r="I118">
        <v>8</v>
      </c>
      <c r="J118">
        <v>0</v>
      </c>
      <c r="K118">
        <v>96</v>
      </c>
      <c r="L118" s="1" t="s">
        <v>1948</v>
      </c>
      <c r="M118">
        <v>1</v>
      </c>
      <c r="N118">
        <v>1</v>
      </c>
      <c r="O118">
        <v>2</v>
      </c>
    </row>
    <row r="119" spans="1:15" ht="13.5">
      <c r="A119" s="1" t="s">
        <v>538</v>
      </c>
      <c r="B119">
        <v>2</v>
      </c>
      <c r="C119" s="1" t="s">
        <v>539</v>
      </c>
      <c r="D119" s="1" t="s">
        <v>540</v>
      </c>
      <c r="E119" s="1" t="s">
        <v>541</v>
      </c>
      <c r="F119" s="1" t="s">
        <v>542</v>
      </c>
      <c r="G119">
        <v>1965</v>
      </c>
      <c r="H119" s="1" t="s">
        <v>543</v>
      </c>
      <c r="I119">
        <v>9</v>
      </c>
      <c r="J119">
        <v>0</v>
      </c>
      <c r="K119">
        <v>96</v>
      </c>
      <c r="L119" s="1" t="s">
        <v>1948</v>
      </c>
      <c r="M119">
        <v>1</v>
      </c>
      <c r="N119">
        <v>1</v>
      </c>
      <c r="O119">
        <v>2</v>
      </c>
    </row>
    <row r="120" spans="1:15" ht="13.5">
      <c r="A120" s="1" t="s">
        <v>670</v>
      </c>
      <c r="B120">
        <v>2</v>
      </c>
      <c r="C120" s="1" t="s">
        <v>671</v>
      </c>
      <c r="D120" s="1" t="s">
        <v>672</v>
      </c>
      <c r="E120" s="1" t="s">
        <v>673</v>
      </c>
      <c r="F120" s="1" t="s">
        <v>674</v>
      </c>
      <c r="G120">
        <v>1965</v>
      </c>
      <c r="H120" s="1" t="s">
        <v>675</v>
      </c>
      <c r="I120">
        <v>8</v>
      </c>
      <c r="J120">
        <v>1</v>
      </c>
      <c r="K120">
        <v>96</v>
      </c>
      <c r="L120" s="1" t="s">
        <v>1948</v>
      </c>
      <c r="M120">
        <v>1</v>
      </c>
      <c r="N120">
        <v>1</v>
      </c>
      <c r="O120">
        <v>2</v>
      </c>
    </row>
    <row r="121" spans="1:15" ht="13.5">
      <c r="A121" s="1" t="s">
        <v>676</v>
      </c>
      <c r="B121">
        <v>2</v>
      </c>
      <c r="C121" s="1" t="s">
        <v>677</v>
      </c>
      <c r="D121" s="1" t="s">
        <v>678</v>
      </c>
      <c r="E121" s="1" t="s">
        <v>679</v>
      </c>
      <c r="F121" s="1" t="s">
        <v>680</v>
      </c>
      <c r="G121">
        <v>1965</v>
      </c>
      <c r="H121" s="1" t="s">
        <v>681</v>
      </c>
      <c r="I121">
        <v>8</v>
      </c>
      <c r="J121">
        <v>1</v>
      </c>
      <c r="K121">
        <v>96</v>
      </c>
      <c r="L121" s="1" t="s">
        <v>1948</v>
      </c>
      <c r="M121">
        <v>1</v>
      </c>
      <c r="N121">
        <v>1</v>
      </c>
      <c r="O121">
        <v>2</v>
      </c>
    </row>
    <row r="122" spans="1:15" ht="13.5">
      <c r="A122" s="1" t="s">
        <v>987</v>
      </c>
      <c r="B122">
        <v>2</v>
      </c>
      <c r="C122" s="1" t="s">
        <v>988</v>
      </c>
      <c r="D122" s="1" t="s">
        <v>989</v>
      </c>
      <c r="E122" s="1" t="s">
        <v>990</v>
      </c>
      <c r="F122" s="1" t="s">
        <v>991</v>
      </c>
      <c r="G122">
        <v>1965</v>
      </c>
      <c r="H122" s="1" t="s">
        <v>992</v>
      </c>
      <c r="I122">
        <v>8</v>
      </c>
      <c r="J122">
        <v>1</v>
      </c>
      <c r="K122">
        <v>96</v>
      </c>
      <c r="L122" s="1" t="s">
        <v>1948</v>
      </c>
      <c r="M122">
        <v>1</v>
      </c>
      <c r="N122">
        <v>1</v>
      </c>
      <c r="O122">
        <v>2</v>
      </c>
    </row>
    <row r="123" spans="1:14" ht="13.5">
      <c r="A123" s="1" t="s">
        <v>69</v>
      </c>
      <c r="B123">
        <v>2</v>
      </c>
      <c r="C123" s="1" t="s">
        <v>70</v>
      </c>
      <c r="D123" s="1" t="s">
        <v>71</v>
      </c>
      <c r="E123" s="1" t="s">
        <v>72</v>
      </c>
      <c r="F123" s="1" t="s">
        <v>73</v>
      </c>
      <c r="G123">
        <v>1965</v>
      </c>
      <c r="H123" s="1" t="s">
        <v>74</v>
      </c>
      <c r="I123">
        <v>5</v>
      </c>
      <c r="J123">
        <v>0</v>
      </c>
      <c r="K123">
        <v>96</v>
      </c>
      <c r="L123" s="1" t="s">
        <v>1948</v>
      </c>
      <c r="M123">
        <v>7</v>
      </c>
      <c r="N123">
        <v>1</v>
      </c>
    </row>
    <row r="124" spans="1:15" s="27" customFormat="1" ht="13.5">
      <c r="A124" s="26" t="s">
        <v>129</v>
      </c>
      <c r="B124" s="27">
        <v>4</v>
      </c>
      <c r="C124" s="26" t="s">
        <v>130</v>
      </c>
      <c r="D124" s="26" t="s">
        <v>131</v>
      </c>
      <c r="E124" s="26" t="s">
        <v>132</v>
      </c>
      <c r="F124" s="26" t="s">
        <v>133</v>
      </c>
      <c r="G124" s="27">
        <v>1965</v>
      </c>
      <c r="H124" s="26" t="s">
        <v>134</v>
      </c>
      <c r="I124" s="27">
        <v>7</v>
      </c>
      <c r="J124" s="27">
        <v>0</v>
      </c>
      <c r="K124" s="27">
        <v>96</v>
      </c>
      <c r="L124" s="26" t="s">
        <v>1948</v>
      </c>
      <c r="M124" s="27">
        <v>1</v>
      </c>
      <c r="N124" s="27">
        <v>1</v>
      </c>
      <c r="O124" s="27">
        <v>2</v>
      </c>
    </row>
    <row r="125" spans="1:15" s="27" customFormat="1" ht="13.5">
      <c r="A125" s="26" t="s">
        <v>412</v>
      </c>
      <c r="B125" s="27">
        <v>4</v>
      </c>
      <c r="C125" s="26" t="s">
        <v>413</v>
      </c>
      <c r="D125" s="26" t="s">
        <v>414</v>
      </c>
      <c r="E125" s="26" t="s">
        <v>415</v>
      </c>
      <c r="F125" s="26" t="s">
        <v>416</v>
      </c>
      <c r="G125" s="27">
        <v>1965</v>
      </c>
      <c r="H125" s="26" t="s">
        <v>417</v>
      </c>
      <c r="I125" s="27">
        <v>9</v>
      </c>
      <c r="J125" s="27">
        <v>0</v>
      </c>
      <c r="K125" s="27">
        <v>96</v>
      </c>
      <c r="L125" s="26" t="s">
        <v>1948</v>
      </c>
      <c r="M125" s="27">
        <v>1</v>
      </c>
      <c r="N125" s="27">
        <v>1</v>
      </c>
      <c r="O125" s="27">
        <v>2</v>
      </c>
    </row>
    <row r="126" spans="1:15" ht="13.5">
      <c r="A126" s="1" t="s">
        <v>316</v>
      </c>
      <c r="B126">
        <v>6</v>
      </c>
      <c r="C126" s="1" t="s">
        <v>317</v>
      </c>
      <c r="D126" s="1" t="s">
        <v>318</v>
      </c>
      <c r="E126" s="1" t="s">
        <v>319</v>
      </c>
      <c r="F126" s="1" t="s">
        <v>320</v>
      </c>
      <c r="G126">
        <v>1965</v>
      </c>
      <c r="H126" s="1" t="s">
        <v>321</v>
      </c>
      <c r="I126">
        <v>7</v>
      </c>
      <c r="J126">
        <v>1</v>
      </c>
      <c r="K126">
        <v>96</v>
      </c>
      <c r="L126" s="1" t="s">
        <v>1948</v>
      </c>
      <c r="M126">
        <v>1</v>
      </c>
      <c r="N126">
        <v>1</v>
      </c>
      <c r="O126">
        <v>2</v>
      </c>
    </row>
    <row r="127" spans="1:15" ht="13.5">
      <c r="A127" s="1" t="s">
        <v>424</v>
      </c>
      <c r="B127">
        <v>6</v>
      </c>
      <c r="C127" s="1" t="s">
        <v>425</v>
      </c>
      <c r="D127" s="1" t="s">
        <v>426</v>
      </c>
      <c r="E127" s="1" t="s">
        <v>427</v>
      </c>
      <c r="F127" s="1" t="s">
        <v>428</v>
      </c>
      <c r="G127">
        <v>1965</v>
      </c>
      <c r="H127" s="1" t="s">
        <v>429</v>
      </c>
      <c r="I127">
        <v>9</v>
      </c>
      <c r="J127">
        <v>0</v>
      </c>
      <c r="K127">
        <v>96</v>
      </c>
      <c r="L127" s="1" t="s">
        <v>1948</v>
      </c>
      <c r="M127">
        <v>1</v>
      </c>
      <c r="N127">
        <v>1</v>
      </c>
      <c r="O127">
        <v>2</v>
      </c>
    </row>
    <row r="128" spans="1:15" ht="13.5">
      <c r="A128" s="1" t="s">
        <v>442</v>
      </c>
      <c r="B128">
        <v>6</v>
      </c>
      <c r="C128" s="1" t="s">
        <v>443</v>
      </c>
      <c r="D128" s="1" t="s">
        <v>444</v>
      </c>
      <c r="E128" s="1" t="s">
        <v>445</v>
      </c>
      <c r="F128" s="1" t="s">
        <v>446</v>
      </c>
      <c r="G128">
        <v>1965</v>
      </c>
      <c r="H128" s="1" t="s">
        <v>447</v>
      </c>
      <c r="I128">
        <v>5</v>
      </c>
      <c r="J128">
        <v>4</v>
      </c>
      <c r="K128">
        <v>96</v>
      </c>
      <c r="L128" s="1" t="s">
        <v>1948</v>
      </c>
      <c r="M128">
        <v>2</v>
      </c>
      <c r="N128">
        <v>1</v>
      </c>
      <c r="O128">
        <v>1</v>
      </c>
    </row>
    <row r="129" spans="1:15" ht="13.5">
      <c r="A129" s="1" t="s">
        <v>286</v>
      </c>
      <c r="B129">
        <v>7</v>
      </c>
      <c r="C129" s="1" t="s">
        <v>287</v>
      </c>
      <c r="D129" s="1" t="s">
        <v>288</v>
      </c>
      <c r="E129" s="1" t="s">
        <v>289</v>
      </c>
      <c r="F129" s="1" t="s">
        <v>290</v>
      </c>
      <c r="G129">
        <v>1965</v>
      </c>
      <c r="H129" s="1" t="s">
        <v>291</v>
      </c>
      <c r="I129">
        <v>6</v>
      </c>
      <c r="J129">
        <v>3</v>
      </c>
      <c r="K129">
        <v>96</v>
      </c>
      <c r="L129" s="1" t="s">
        <v>1948</v>
      </c>
      <c r="M129">
        <v>1</v>
      </c>
      <c r="N129">
        <v>1</v>
      </c>
      <c r="O129">
        <v>2</v>
      </c>
    </row>
    <row r="130" spans="1:15" ht="13.5">
      <c r="A130" s="1" t="s">
        <v>568</v>
      </c>
      <c r="B130">
        <v>7</v>
      </c>
      <c r="C130" s="1" t="s">
        <v>569</v>
      </c>
      <c r="D130" s="1" t="s">
        <v>570</v>
      </c>
      <c r="E130" s="1" t="s">
        <v>571</v>
      </c>
      <c r="F130" s="1" t="s">
        <v>572</v>
      </c>
      <c r="G130">
        <v>1965</v>
      </c>
      <c r="H130" s="1" t="s">
        <v>573</v>
      </c>
      <c r="I130">
        <v>6</v>
      </c>
      <c r="J130">
        <v>2</v>
      </c>
      <c r="K130">
        <v>96</v>
      </c>
      <c r="L130" s="1" t="s">
        <v>1948</v>
      </c>
      <c r="M130">
        <v>1</v>
      </c>
      <c r="N130">
        <v>1</v>
      </c>
      <c r="O130">
        <v>2</v>
      </c>
    </row>
    <row r="131" spans="1:12" ht="13.5">
      <c r="A131" s="1"/>
      <c r="C131" s="1"/>
      <c r="D131" s="1"/>
      <c r="E131" s="1"/>
      <c r="F131" s="1"/>
      <c r="H131" s="1"/>
      <c r="L131" s="1"/>
    </row>
    <row r="132" spans="1:12" ht="13.5">
      <c r="A132" s="1"/>
      <c r="C132" s="1"/>
      <c r="D132" s="1"/>
      <c r="E132" s="1"/>
      <c r="F132" s="1"/>
      <c r="H132" s="1"/>
      <c r="L132" s="1"/>
    </row>
    <row r="133" spans="1:12" ht="42">
      <c r="A133" s="20" t="s">
        <v>1900</v>
      </c>
      <c r="B133" s="20" t="s">
        <v>1901</v>
      </c>
      <c r="C133" s="24" t="s">
        <v>3325</v>
      </c>
      <c r="D133" s="21" t="s">
        <v>1902</v>
      </c>
      <c r="E133" s="20" t="s">
        <v>1903</v>
      </c>
      <c r="F133" s="20" t="s">
        <v>1904</v>
      </c>
      <c r="G133" s="21" t="s">
        <v>1905</v>
      </c>
      <c r="H133" s="24" t="s">
        <v>1906</v>
      </c>
      <c r="L133" s="1"/>
    </row>
    <row r="134" spans="1:12" ht="96">
      <c r="A134" s="22">
        <v>42</v>
      </c>
      <c r="B134" s="23" t="s">
        <v>3242</v>
      </c>
      <c r="C134" s="23" t="s">
        <v>3243</v>
      </c>
      <c r="E134" s="28" t="s">
        <v>692</v>
      </c>
      <c r="F134" t="s">
        <v>3244</v>
      </c>
      <c r="G134" t="s">
        <v>3245</v>
      </c>
      <c r="H134" t="s">
        <v>693</v>
      </c>
      <c r="L134" s="1"/>
    </row>
    <row r="135" spans="1:12" ht="108">
      <c r="A135" s="22">
        <v>193</v>
      </c>
      <c r="B135" s="23" t="s">
        <v>3246</v>
      </c>
      <c r="C135" s="23" t="s">
        <v>3247</v>
      </c>
      <c r="E135" s="28" t="s">
        <v>692</v>
      </c>
      <c r="F135" t="s">
        <v>3244</v>
      </c>
      <c r="G135" t="s">
        <v>3248</v>
      </c>
      <c r="H135" t="s">
        <v>693</v>
      </c>
      <c r="L135" s="1"/>
    </row>
    <row r="136" spans="1:12" ht="84">
      <c r="A136" s="22">
        <v>194</v>
      </c>
      <c r="B136" s="23" t="s">
        <v>3249</v>
      </c>
      <c r="C136" s="23" t="s">
        <v>3250</v>
      </c>
      <c r="E136" s="28" t="s">
        <v>692</v>
      </c>
      <c r="F136" t="s">
        <v>3244</v>
      </c>
      <c r="G136" t="s">
        <v>3251</v>
      </c>
      <c r="H136" t="s">
        <v>693</v>
      </c>
      <c r="L136" s="1"/>
    </row>
    <row r="137" spans="1:12" ht="48">
      <c r="A137" s="22">
        <v>195</v>
      </c>
      <c r="B137" s="23" t="s">
        <v>3252</v>
      </c>
      <c r="C137" s="23" t="s">
        <v>3253</v>
      </c>
      <c r="E137" s="28" t="s">
        <v>692</v>
      </c>
      <c r="F137" t="s">
        <v>3254</v>
      </c>
      <c r="G137" t="s">
        <v>3248</v>
      </c>
      <c r="H137" t="s">
        <v>693</v>
      </c>
      <c r="L137" s="1"/>
    </row>
    <row r="138" spans="1:12" ht="48">
      <c r="A138" s="22">
        <v>196</v>
      </c>
      <c r="B138" s="23" t="s">
        <v>3255</v>
      </c>
      <c r="C138" s="23" t="s">
        <v>3256</v>
      </c>
      <c r="E138" s="28" t="s">
        <v>692</v>
      </c>
      <c r="F138" t="s">
        <v>3257</v>
      </c>
      <c r="G138" t="s">
        <v>3248</v>
      </c>
      <c r="H138" t="s">
        <v>693</v>
      </c>
      <c r="L138" s="1"/>
    </row>
    <row r="139" spans="1:12" ht="48">
      <c r="A139" s="22">
        <v>197</v>
      </c>
      <c r="B139" s="23" t="s">
        <v>3258</v>
      </c>
      <c r="C139" s="23" t="s">
        <v>3259</v>
      </c>
      <c r="E139" s="28" t="s">
        <v>692</v>
      </c>
      <c r="F139" t="s">
        <v>3244</v>
      </c>
      <c r="G139" t="s">
        <v>3260</v>
      </c>
      <c r="H139" t="s">
        <v>693</v>
      </c>
      <c r="L139" s="1"/>
    </row>
    <row r="140" spans="1:12" ht="96">
      <c r="A140" s="22">
        <v>198</v>
      </c>
      <c r="B140" s="23" t="s">
        <v>3261</v>
      </c>
      <c r="C140" s="23" t="s">
        <v>3262</v>
      </c>
      <c r="E140" s="28" t="s">
        <v>692</v>
      </c>
      <c r="F140" t="s">
        <v>3244</v>
      </c>
      <c r="G140" t="s">
        <v>3263</v>
      </c>
      <c r="H140" t="s">
        <v>693</v>
      </c>
      <c r="L140" s="1"/>
    </row>
    <row r="141" spans="1:12" ht="60">
      <c r="A141" s="22">
        <v>199</v>
      </c>
      <c r="B141" s="23" t="s">
        <v>3264</v>
      </c>
      <c r="C141" s="23" t="s">
        <v>3265</v>
      </c>
      <c r="E141" s="28" t="s">
        <v>692</v>
      </c>
      <c r="F141" t="s">
        <v>3254</v>
      </c>
      <c r="G141" t="s">
        <v>3257</v>
      </c>
      <c r="H141" t="s">
        <v>693</v>
      </c>
      <c r="L141" s="1"/>
    </row>
    <row r="142" spans="1:12" ht="60">
      <c r="A142" s="22">
        <v>200</v>
      </c>
      <c r="B142" s="23" t="s">
        <v>3266</v>
      </c>
      <c r="C142" s="23" t="s">
        <v>3267</v>
      </c>
      <c r="E142" s="28" t="s">
        <v>692</v>
      </c>
      <c r="F142" t="s">
        <v>3244</v>
      </c>
      <c r="G142" t="s">
        <v>3260</v>
      </c>
      <c r="H142" t="s">
        <v>693</v>
      </c>
      <c r="L142" s="1"/>
    </row>
    <row r="143" spans="1:12" ht="60">
      <c r="A143" s="22">
        <v>201</v>
      </c>
      <c r="B143" s="23" t="s">
        <v>3268</v>
      </c>
      <c r="C143" s="23" t="s">
        <v>3269</v>
      </c>
      <c r="E143" s="28" t="s">
        <v>692</v>
      </c>
      <c r="F143" t="s">
        <v>3244</v>
      </c>
      <c r="G143" t="s">
        <v>3260</v>
      </c>
      <c r="H143" t="s">
        <v>693</v>
      </c>
      <c r="L143" s="1"/>
    </row>
    <row r="144" spans="1:12" ht="48">
      <c r="A144" s="22">
        <v>202</v>
      </c>
      <c r="B144" s="23" t="s">
        <v>3270</v>
      </c>
      <c r="C144" s="23" t="s">
        <v>3271</v>
      </c>
      <c r="E144" s="28" t="s">
        <v>692</v>
      </c>
      <c r="F144" t="s">
        <v>3244</v>
      </c>
      <c r="G144" t="s">
        <v>3260</v>
      </c>
      <c r="H144" t="s">
        <v>693</v>
      </c>
      <c r="L144" s="1"/>
    </row>
    <row r="145" spans="1:12" ht="84">
      <c r="A145" s="22">
        <v>203</v>
      </c>
      <c r="B145" s="23" t="s">
        <v>3272</v>
      </c>
      <c r="C145" s="23" t="s">
        <v>3273</v>
      </c>
      <c r="E145" s="28" t="s">
        <v>692</v>
      </c>
      <c r="F145" t="s">
        <v>3244</v>
      </c>
      <c r="G145" t="s">
        <v>3260</v>
      </c>
      <c r="H145" t="s">
        <v>693</v>
      </c>
      <c r="L145" s="1"/>
    </row>
    <row r="146" spans="1:12" ht="60">
      <c r="A146" s="22">
        <v>204</v>
      </c>
      <c r="B146" s="23" t="s">
        <v>3274</v>
      </c>
      <c r="C146" s="23" t="s">
        <v>3275</v>
      </c>
      <c r="E146" s="28" t="s">
        <v>692</v>
      </c>
      <c r="F146" t="s">
        <v>3244</v>
      </c>
      <c r="G146" t="s">
        <v>3276</v>
      </c>
      <c r="H146" t="s">
        <v>693</v>
      </c>
      <c r="L146" s="1"/>
    </row>
    <row r="147" spans="4:11" ht="13.5">
      <c r="D147" s="29" t="s">
        <v>1907</v>
      </c>
      <c r="E147" s="29">
        <f>COUNTA(E134:E146)</f>
        <v>13</v>
      </c>
      <c r="K147" s="1"/>
    </row>
    <row r="148" spans="1:11" ht="13.5">
      <c r="A148" s="1"/>
      <c r="C148" s="1"/>
      <c r="D148" s="1"/>
      <c r="E148" s="1"/>
      <c r="F148" s="1"/>
      <c r="K148" s="1"/>
    </row>
    <row r="149" spans="1:11" ht="13.5">
      <c r="A149" s="1"/>
      <c r="C149" s="1"/>
      <c r="D149" s="1"/>
      <c r="E149" s="1"/>
      <c r="F149" s="1"/>
      <c r="K149" s="1"/>
    </row>
    <row r="150" spans="1:11" ht="13.5">
      <c r="A150" s="1"/>
      <c r="C150" s="1"/>
      <c r="D150" s="1"/>
      <c r="E150" s="1"/>
      <c r="F150" s="1"/>
      <c r="K150" s="1"/>
    </row>
    <row r="151" spans="1:11" ht="13.5">
      <c r="A151" s="1"/>
      <c r="C151" s="1"/>
      <c r="D151" s="1"/>
      <c r="E151" s="1"/>
      <c r="F151" s="1"/>
      <c r="K151" s="1"/>
    </row>
    <row r="162" spans="1:7" ht="13.5">
      <c r="A162" s="30"/>
      <c r="B162" s="30"/>
      <c r="C162" s="31"/>
      <c r="D162" s="30"/>
      <c r="E162" s="30"/>
      <c r="F162" s="31"/>
      <c r="G162" s="30"/>
    </row>
    <row r="163" spans="1:7" ht="13.5">
      <c r="A163" s="32"/>
      <c r="B163" s="33"/>
      <c r="C163" s="28"/>
      <c r="D163" s="28"/>
      <c r="E163" s="28"/>
      <c r="F163" s="28"/>
      <c r="G163" s="28"/>
    </row>
    <row r="164" spans="1:7" ht="13.5">
      <c r="A164" s="32"/>
      <c r="B164" s="33"/>
      <c r="C164" s="28"/>
      <c r="D164" s="28"/>
      <c r="E164" s="28"/>
      <c r="F164" s="28"/>
      <c r="G164" s="28"/>
    </row>
    <row r="165" spans="1:7" ht="13.5">
      <c r="A165" s="32"/>
      <c r="B165" s="34"/>
      <c r="C165" s="35"/>
      <c r="D165" s="28"/>
      <c r="E165" s="28"/>
      <c r="F165" s="28"/>
      <c r="G165" s="28"/>
    </row>
    <row r="166" spans="1:7" ht="13.5">
      <c r="A166" s="32"/>
      <c r="B166" s="33"/>
      <c r="C166" s="28"/>
      <c r="D166" s="28"/>
      <c r="E166" s="28"/>
      <c r="F166" s="28"/>
      <c r="G166" s="28"/>
    </row>
    <row r="167" spans="1:7" ht="13.5">
      <c r="A167" s="32"/>
      <c r="B167" s="33"/>
      <c r="C167" s="28"/>
      <c r="D167" s="28"/>
      <c r="E167" s="28"/>
      <c r="F167" s="28"/>
      <c r="G167" s="28"/>
    </row>
    <row r="168" spans="1:7" ht="13.5">
      <c r="A168" s="32"/>
      <c r="B168" s="33"/>
      <c r="C168" s="28"/>
      <c r="D168" s="28"/>
      <c r="E168" s="28"/>
      <c r="F168" s="28"/>
      <c r="G168" s="28"/>
    </row>
    <row r="169" spans="1:7" ht="13.5">
      <c r="A169" s="32"/>
      <c r="B169" s="33"/>
      <c r="C169" s="28"/>
      <c r="D169" s="28"/>
      <c r="E169" s="28"/>
      <c r="F169" s="28"/>
      <c r="G169" s="28"/>
    </row>
    <row r="170" spans="1:7" ht="13.5">
      <c r="A170" s="32"/>
      <c r="B170" s="33"/>
      <c r="C170" s="28"/>
      <c r="D170" s="28"/>
      <c r="E170" s="28"/>
      <c r="F170" s="28"/>
      <c r="G170" s="28"/>
    </row>
    <row r="171" spans="1:7" ht="13.5">
      <c r="A171" s="32"/>
      <c r="B171" s="33"/>
      <c r="C171" s="28"/>
      <c r="D171" s="28"/>
      <c r="E171" s="28"/>
      <c r="F171" s="28"/>
      <c r="G171" s="28"/>
    </row>
    <row r="172" spans="1:7" ht="13.5">
      <c r="A172" s="32"/>
      <c r="B172" s="33"/>
      <c r="C172" s="28"/>
      <c r="D172" s="28"/>
      <c r="E172" s="28"/>
      <c r="F172" s="28"/>
      <c r="G172" s="28"/>
    </row>
    <row r="173" spans="1:7" ht="13.5">
      <c r="A173" s="32"/>
      <c r="B173" s="33"/>
      <c r="C173" s="28"/>
      <c r="D173" s="28"/>
      <c r="E173" s="28"/>
      <c r="F173" s="28"/>
      <c r="G173" s="28"/>
    </row>
    <row r="174" spans="1:7" ht="13.5">
      <c r="A174" s="32"/>
      <c r="B174" s="33"/>
      <c r="C174" s="28"/>
      <c r="D174" s="28"/>
      <c r="E174" s="28"/>
      <c r="F174" s="28"/>
      <c r="G174" s="28"/>
    </row>
    <row r="175" spans="1:7" ht="13.5">
      <c r="A175" s="28"/>
      <c r="B175" s="28"/>
      <c r="C175" s="35"/>
      <c r="D175" s="35"/>
      <c r="E175" s="28"/>
      <c r="F175" s="28"/>
      <c r="G175" s="28"/>
    </row>
    <row r="176" spans="1:7" ht="13.5">
      <c r="A176" s="28"/>
      <c r="B176" s="28"/>
      <c r="C176" s="28"/>
      <c r="D176" s="28"/>
      <c r="E176" s="28"/>
      <c r="F176" s="28"/>
      <c r="G176" s="28"/>
    </row>
    <row r="177" spans="1:7" ht="13.5">
      <c r="A177" s="28"/>
      <c r="B177" s="28"/>
      <c r="C177" s="28"/>
      <c r="D177" s="28"/>
      <c r="E177" s="28"/>
      <c r="F177" s="28"/>
      <c r="G177" s="28"/>
    </row>
  </sheetData>
  <sheetProtection/>
  <hyperlinks>
    <hyperlink ref="A134" r:id="rId1" display="http://www.westlaw.com/Find/Default.wl?rs=dfa1.0&amp;vr=2.0&amp;DB=780&amp;FindType=Y&amp;SerialNum=1966112614"/>
    <hyperlink ref="A135" r:id="rId2" display="http://www.westlaw.com/Find/Default.wl?rs=dfa1.0&amp;vr=2.0&amp;DB=350&amp;FindType=Y&amp;SerialNum=1966122564"/>
    <hyperlink ref="A136" r:id="rId3" display="http://www.westlaw.com/Find/Default.wl?rs=dfa1.0&amp;vr=2.0&amp;DB=350&amp;FindType=Y&amp;SerialNum=1966122268"/>
    <hyperlink ref="A137" r:id="rId4" display="http://www.westlaw.com/Find/Default.wl?rs=dfa1.0&amp;vr=2.0&amp;DB=350&amp;FindType=Y&amp;SerialNum=1966121485"/>
    <hyperlink ref="A138" r:id="rId5" display="http://www.westlaw.com/Find/Default.wl?rs=dfa1.0&amp;vr=2.0&amp;DB=350&amp;FindType=Y&amp;SerialNum=1966121452"/>
    <hyperlink ref="A139" r:id="rId6" display="http://www.westlaw.com/Find/Default.wl?rs=dfa1.0&amp;vr=2.0&amp;DB=350&amp;FindType=Y&amp;SerialNum=1966121337"/>
    <hyperlink ref="A140" r:id="rId7" display="http://www.westlaw.com/Find/Default.wl?rs=dfa1.0&amp;vr=2.0&amp;DB=350&amp;FindType=Y&amp;SerialNum=1965115056"/>
    <hyperlink ref="A141" r:id="rId8" display="http://www.westlaw.com/Find/Default.wl?rs=dfa1.0&amp;vr=2.0&amp;DB=345&amp;FindType=Y&amp;SerialNum=1966103605"/>
    <hyperlink ref="A142" r:id="rId9" display="http://www.westlaw.com/Find/Default.wl?rs=dfa1.0&amp;vr=2.0&amp;DB=345&amp;FindType=Y&amp;SerialNum=1966119041"/>
    <hyperlink ref="A143" r:id="rId10" display="http://www.westlaw.com/Find/Default.wl?rs=dfa1.0&amp;vr=2.0&amp;DB=345&amp;FindType=Y&amp;SerialNum=1966102325"/>
    <hyperlink ref="A144" r:id="rId11" display="http://www.westlaw.com/Find/Default.wl?rs=dfa1.0&amp;vr=2.0&amp;DB=345&amp;FindType=Y&amp;SerialNum=1966101913"/>
    <hyperlink ref="A145" r:id="rId12" display="http://www.westlaw.com/Find/Default.wl?rs=dfa1.0&amp;vr=2.0&amp;DB=345&amp;FindType=Y&amp;SerialNum=1966118963"/>
    <hyperlink ref="A146" r:id="rId13" display="http://www.westlaw.com/Find/Default.wl?rs=dfa1.0&amp;vr=2.0&amp;DB=345&amp;FindType=Y&amp;SerialNum=1966120076"/>
  </hyperlinks>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J21"/>
  <sheetViews>
    <sheetView workbookViewId="0" topLeftCell="A4">
      <selection activeCell="F8" sqref="F8"/>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 min="10" max="10" width="12.00390625" style="38" customWidth="1"/>
  </cols>
  <sheetData>
    <row r="1" spans="1:10" ht="13.5">
      <c r="A1" t="s">
        <v>1900</v>
      </c>
      <c r="B1" t="s">
        <v>1901</v>
      </c>
      <c r="C1" t="s">
        <v>3478</v>
      </c>
      <c r="D1" t="s">
        <v>1902</v>
      </c>
      <c r="E1" t="s">
        <v>3479</v>
      </c>
      <c r="F1" t="s">
        <v>3477</v>
      </c>
      <c r="G1" t="s">
        <v>3476</v>
      </c>
      <c r="H1" t="s">
        <v>1905</v>
      </c>
      <c r="I1" t="s">
        <v>3480</v>
      </c>
      <c r="J1" s="38" t="s">
        <v>3475</v>
      </c>
    </row>
    <row r="2" spans="1:10" ht="156">
      <c r="A2" s="41">
        <v>1</v>
      </c>
      <c r="B2" s="39" t="s">
        <v>3590</v>
      </c>
      <c r="C2" s="39" t="s">
        <v>3591</v>
      </c>
      <c r="F2" t="s">
        <v>3483</v>
      </c>
      <c r="G2" t="s">
        <v>3490</v>
      </c>
      <c r="H2" t="s">
        <v>3592</v>
      </c>
      <c r="J2" s="38" t="s">
        <v>3593</v>
      </c>
    </row>
    <row r="3" spans="1:8" ht="108">
      <c r="A3" s="41">
        <v>2</v>
      </c>
      <c r="B3" s="39" t="s">
        <v>3594</v>
      </c>
      <c r="C3" s="39" t="s">
        <v>3595</v>
      </c>
      <c r="F3" t="s">
        <v>3483</v>
      </c>
      <c r="G3" t="s">
        <v>3490</v>
      </c>
      <c r="H3" t="s">
        <v>3485</v>
      </c>
    </row>
    <row r="4" spans="1:8" ht="144">
      <c r="A4" s="41">
        <v>3</v>
      </c>
      <c r="B4" s="39" t="s">
        <v>3596</v>
      </c>
      <c r="C4" s="39" t="s">
        <v>3597</v>
      </c>
      <c r="F4" t="s">
        <v>3483</v>
      </c>
      <c r="G4" t="s">
        <v>3490</v>
      </c>
      <c r="H4" t="s">
        <v>3570</v>
      </c>
    </row>
    <row r="5" spans="1:8" ht="156">
      <c r="A5" s="41">
        <v>4</v>
      </c>
      <c r="B5" s="39" t="s">
        <v>3598</v>
      </c>
      <c r="C5" s="39" t="s">
        <v>3599</v>
      </c>
      <c r="F5" t="s">
        <v>3483</v>
      </c>
      <c r="G5" t="s">
        <v>3490</v>
      </c>
      <c r="H5" t="s">
        <v>3484</v>
      </c>
    </row>
    <row r="6" spans="1:8" ht="132">
      <c r="A6" s="41">
        <v>5</v>
      </c>
      <c r="B6" s="39" t="s">
        <v>3600</v>
      </c>
      <c r="C6" s="39" t="s">
        <v>3601</v>
      </c>
      <c r="F6" t="s">
        <v>3483</v>
      </c>
      <c r="G6" t="s">
        <v>3490</v>
      </c>
      <c r="H6" t="s">
        <v>3493</v>
      </c>
    </row>
    <row r="7" spans="1:6" ht="13.5">
      <c r="A7" s="41"/>
      <c r="F7">
        <f>COUNTA(F2:F6)</f>
        <v>5</v>
      </c>
    </row>
    <row r="8" ht="13.5">
      <c r="A8" s="41"/>
    </row>
    <row r="9" ht="13.5">
      <c r="A9" s="41"/>
    </row>
    <row r="10" ht="13.5">
      <c r="A10" s="41"/>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sheetData>
  <sheetProtection/>
  <hyperlinks>
    <hyperlink ref="A2" r:id="rId1" display="http://www.westlaw.com/Find/Default.wl?rs=dfa1.0&amp;vr=2.0&amp;DB=506&amp;FindType=Y&amp;SerialNum=1997178252"/>
    <hyperlink ref="A3" r:id="rId2" display="http://www.westlaw.com/Find/Default.wl?rs=dfa1.0&amp;vr=2.0&amp;DB=345&amp;FindType=Y&amp;SerialNum=1997082619"/>
    <hyperlink ref="A4" r:id="rId3" display="http://www.westlaw.com/Find/Default.wl?rs=dfa1.0&amp;vr=2.0&amp;DB=345&amp;FindType=Y&amp;SerialNum=1997071112"/>
    <hyperlink ref="A5" r:id="rId4" display="http://www.westlaw.com/Find/Default.wl?rs=dfa1.0&amp;vr=2.0&amp;DB=345&amp;FindType=Y&amp;SerialNum=1997031727"/>
    <hyperlink ref="A6" r:id="rId5" display="http://www.westlaw.com/Find/Default.wl?rs=dfa1.0&amp;vr=2.0&amp;DB=345&amp;FindType=Y&amp;SerialNum=1996282940"/>
  </hyperlinks>
  <printOp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dimension ref="A1:J25"/>
  <sheetViews>
    <sheetView workbookViewId="0" topLeftCell="A7">
      <selection activeCell="F9" sqref="F9"/>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s="38" t="s">
        <v>3475</v>
      </c>
    </row>
    <row r="2" spans="1:8" ht="192">
      <c r="A2" s="41">
        <v>1</v>
      </c>
      <c r="B2" s="39" t="s">
        <v>3602</v>
      </c>
      <c r="C2" s="39" t="s">
        <v>3603</v>
      </c>
      <c r="F2" t="s">
        <v>3483</v>
      </c>
      <c r="G2" t="s">
        <v>3490</v>
      </c>
      <c r="H2" t="s">
        <v>3484</v>
      </c>
    </row>
    <row r="3" spans="1:8" ht="324">
      <c r="A3" s="41">
        <v>2</v>
      </c>
      <c r="B3" s="39" t="s">
        <v>3604</v>
      </c>
      <c r="C3" s="39" t="s">
        <v>3605</v>
      </c>
      <c r="F3" t="s">
        <v>3483</v>
      </c>
      <c r="G3" t="s">
        <v>3490</v>
      </c>
      <c r="H3" t="s">
        <v>3493</v>
      </c>
    </row>
    <row r="4" spans="1:8" ht="372">
      <c r="A4" s="41">
        <v>3</v>
      </c>
      <c r="B4" s="39" t="s">
        <v>3606</v>
      </c>
      <c r="C4" s="39" t="s">
        <v>3607</v>
      </c>
      <c r="F4" t="s">
        <v>3483</v>
      </c>
      <c r="G4" t="s">
        <v>3490</v>
      </c>
      <c r="H4" t="s">
        <v>3493</v>
      </c>
    </row>
    <row r="5" spans="1:8" ht="144">
      <c r="A5" s="41">
        <v>4</v>
      </c>
      <c r="B5" s="39" t="s">
        <v>3606</v>
      </c>
      <c r="C5" s="39" t="s">
        <v>3608</v>
      </c>
      <c r="F5" t="s">
        <v>3483</v>
      </c>
      <c r="G5" t="s">
        <v>3490</v>
      </c>
      <c r="H5" t="s">
        <v>3493</v>
      </c>
    </row>
    <row r="6" spans="1:8" ht="144">
      <c r="A6" s="41">
        <v>5</v>
      </c>
      <c r="B6" s="39" t="s">
        <v>3609</v>
      </c>
      <c r="C6" s="39" t="s">
        <v>3610</v>
      </c>
      <c r="F6" t="s">
        <v>3483</v>
      </c>
      <c r="G6" t="s">
        <v>3484</v>
      </c>
      <c r="H6" t="s">
        <v>3485</v>
      </c>
    </row>
    <row r="7" spans="1:8" ht="120">
      <c r="A7" s="41">
        <v>6</v>
      </c>
      <c r="B7" s="39" t="s">
        <v>3611</v>
      </c>
      <c r="C7" s="39" t="s">
        <v>3612</v>
      </c>
      <c r="F7" t="s">
        <v>3483</v>
      </c>
      <c r="G7" t="s">
        <v>3484</v>
      </c>
      <c r="H7" t="s">
        <v>3485</v>
      </c>
    </row>
    <row r="8" spans="1:6" ht="13.5">
      <c r="A8" s="41"/>
      <c r="F8">
        <f>COUNTA(F2:F7)</f>
        <v>6</v>
      </c>
    </row>
    <row r="9" ht="13.5">
      <c r="A9" s="41"/>
    </row>
    <row r="10" ht="13.5">
      <c r="A10" s="41"/>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sheetData>
  <sheetProtection/>
  <hyperlinks>
    <hyperlink ref="A2" r:id="rId1" display="http://www.westlaw.com/Find/Default.wl?rs=dfa1.0&amp;vr=2.0&amp;DB=506&amp;FindType=Y&amp;SerialNum=1996216923"/>
    <hyperlink ref="A3" r:id="rId2" display="http://www.westlaw.com/Find/Default.wl?rs=dfa1.0&amp;vr=2.0&amp;DB=506&amp;FindType=Y&amp;SerialNum=1996080341"/>
    <hyperlink ref="A4" r:id="rId3" display="http://www.westlaw.com/Find/Default.wl?rs=dfa1.0&amp;vr=2.0&amp;DB=506&amp;FindType=Y&amp;SerialNum=1996072135"/>
    <hyperlink ref="A5" r:id="rId4" display="http://www.westlaw.com/Find/Default.wl?rs=dfa1.0&amp;vr=2.0&amp;DB=506&amp;FindType=Y&amp;SerialNum=1996220704"/>
    <hyperlink ref="A6" r:id="rId5" display="http://www.westlaw.com/Find/Default.wl?rs=dfa1.0&amp;vr=2.0&amp;DB=506&amp;FindType=Y&amp;SerialNum=1996054140"/>
    <hyperlink ref="A7" r:id="rId6" display="http://www.westlaw.com/Find/Default.wl?rs=dfa1.0&amp;vr=2.0&amp;FindType=Y&amp;SerialNum=2000383220"/>
  </hyperlinks>
  <printOp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dimension ref="A1:J9"/>
  <sheetViews>
    <sheetView workbookViewId="0" topLeftCell="A1">
      <selection activeCell="F5" sqref="F5"/>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s="38" t="s">
        <v>3475</v>
      </c>
    </row>
    <row r="2" spans="1:8" ht="192">
      <c r="A2" s="41">
        <v>1</v>
      </c>
      <c r="B2" s="39" t="s">
        <v>3613</v>
      </c>
      <c r="C2" s="39" t="s">
        <v>3614</v>
      </c>
      <c r="F2" t="s">
        <v>3483</v>
      </c>
      <c r="G2" t="s">
        <v>3484</v>
      </c>
      <c r="H2" t="s">
        <v>3485</v>
      </c>
    </row>
    <row r="3" spans="1:8" ht="108">
      <c r="A3" s="41">
        <v>2</v>
      </c>
      <c r="B3" s="39" t="s">
        <v>3615</v>
      </c>
      <c r="C3" s="39" t="s">
        <v>3616</v>
      </c>
      <c r="F3" t="s">
        <v>3483</v>
      </c>
      <c r="G3" t="s">
        <v>3484</v>
      </c>
      <c r="H3" t="s">
        <v>3484</v>
      </c>
    </row>
    <row r="4" spans="1:6" ht="13.5">
      <c r="A4" s="41"/>
      <c r="F4">
        <f>COUNTA(F2:F3)</f>
        <v>2</v>
      </c>
    </row>
    <row r="5" ht="13.5">
      <c r="A5" s="41"/>
    </row>
    <row r="6" ht="13.5">
      <c r="A6" s="41"/>
    </row>
    <row r="7" ht="13.5">
      <c r="A7" s="41"/>
    </row>
    <row r="8" ht="13.5">
      <c r="A8" s="41"/>
    </row>
    <row r="9" ht="13.5">
      <c r="A9" s="41"/>
    </row>
  </sheetData>
  <sheetProtection/>
  <hyperlinks>
    <hyperlink ref="A2" r:id="rId1" display="http://www.westlaw.com/Find/Default.wl?rs=dfa1.0&amp;vr=2.0&amp;DB=506&amp;FindType=Y&amp;SerialNum=1995121220"/>
    <hyperlink ref="A3" r:id="rId2" display="http://www.westlaw.com/Find/Default.wl?rs=dfa1.0&amp;vr=2.0&amp;DB=506&amp;FindType=Y&amp;SerialNum=1995043609"/>
  </hyperlinks>
  <printOp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dimension ref="A1:J5"/>
  <sheetViews>
    <sheetView workbookViewId="0" topLeftCell="A1">
      <selection activeCell="F4" sqref="F4"/>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s="38" t="s">
        <v>3475</v>
      </c>
    </row>
    <row r="2" spans="1:8" ht="120">
      <c r="A2" s="41">
        <v>1</v>
      </c>
      <c r="B2" s="39" t="s">
        <v>3617</v>
      </c>
      <c r="C2" s="39" t="s">
        <v>3618</v>
      </c>
      <c r="F2" t="s">
        <v>3483</v>
      </c>
      <c r="G2" t="s">
        <v>3484</v>
      </c>
      <c r="H2" t="s">
        <v>3484</v>
      </c>
    </row>
    <row r="3" spans="1:6" ht="13.5">
      <c r="A3" s="41"/>
      <c r="B3" s="39"/>
      <c r="F3">
        <f>COUNTA(F2)</f>
        <v>1</v>
      </c>
    </row>
    <row r="4" spans="1:2" ht="13.5">
      <c r="A4" s="41"/>
      <c r="B4" s="39"/>
    </row>
    <row r="5" spans="1:2" ht="15">
      <c r="A5" s="41"/>
      <c r="B5" s="42"/>
    </row>
  </sheetData>
  <sheetProtection/>
  <hyperlinks>
    <hyperlink ref="A2" r:id="rId1" display="http://www.westlaw.com/Find/Default.wl?rs=dfa1.0&amp;vr=2.0&amp;DB=345&amp;FindType=Y&amp;SerialNum=1994170038"/>
  </hyperlinks>
  <printOp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dimension ref="A1:J29"/>
  <sheetViews>
    <sheetView workbookViewId="0" topLeftCell="A5">
      <selection activeCell="F10" sqref="F10"/>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 min="10" max="10" width="12.421875" style="38" customWidth="1"/>
  </cols>
  <sheetData>
    <row r="1" spans="1:10" ht="13.5">
      <c r="A1" t="s">
        <v>1900</v>
      </c>
      <c r="B1" t="s">
        <v>1901</v>
      </c>
      <c r="C1" t="s">
        <v>3478</v>
      </c>
      <c r="D1" t="s">
        <v>1902</v>
      </c>
      <c r="E1" t="s">
        <v>3479</v>
      </c>
      <c r="F1" t="s">
        <v>3477</v>
      </c>
      <c r="G1" t="s">
        <v>3476</v>
      </c>
      <c r="H1" t="s">
        <v>1905</v>
      </c>
      <c r="I1" t="s">
        <v>3480</v>
      </c>
      <c r="J1" s="38" t="s">
        <v>3475</v>
      </c>
    </row>
    <row r="2" spans="1:8" ht="120">
      <c r="A2" s="41">
        <v>1</v>
      </c>
      <c r="B2" s="39" t="s">
        <v>3619</v>
      </c>
      <c r="C2" s="39" t="s">
        <v>3620</v>
      </c>
      <c r="F2" t="s">
        <v>3483</v>
      </c>
      <c r="G2" t="s">
        <v>3484</v>
      </c>
      <c r="H2" t="s">
        <v>3485</v>
      </c>
    </row>
    <row r="3" spans="1:10" ht="192">
      <c r="A3" s="41">
        <v>2</v>
      </c>
      <c r="B3" s="39" t="s">
        <v>3621</v>
      </c>
      <c r="C3" s="39" t="s">
        <v>3622</v>
      </c>
      <c r="F3" t="s">
        <v>3483</v>
      </c>
      <c r="G3" t="s">
        <v>3490</v>
      </c>
      <c r="H3" t="s">
        <v>3592</v>
      </c>
      <c r="J3" s="38" t="s">
        <v>3623</v>
      </c>
    </row>
    <row r="4" spans="1:8" ht="108">
      <c r="A4" s="41">
        <v>3</v>
      </c>
      <c r="B4" s="39" t="s">
        <v>3624</v>
      </c>
      <c r="C4" s="39" t="s">
        <v>3625</v>
      </c>
      <c r="F4" t="s">
        <v>3483</v>
      </c>
      <c r="G4" t="s">
        <v>3484</v>
      </c>
      <c r="H4" t="s">
        <v>3484</v>
      </c>
    </row>
    <row r="5" spans="1:8" ht="132">
      <c r="A5" s="41">
        <v>4</v>
      </c>
      <c r="B5" s="39" t="s">
        <v>3626</v>
      </c>
      <c r="C5" s="39" t="s">
        <v>3627</v>
      </c>
      <c r="F5" t="s">
        <v>3483</v>
      </c>
      <c r="G5" t="s">
        <v>3490</v>
      </c>
      <c r="H5" t="s">
        <v>3493</v>
      </c>
    </row>
    <row r="6" spans="1:8" ht="132">
      <c r="A6" s="41">
        <v>5</v>
      </c>
      <c r="B6" s="39" t="s">
        <v>3628</v>
      </c>
      <c r="C6" s="39" t="s">
        <v>3629</v>
      </c>
      <c r="F6" t="s">
        <v>3483</v>
      </c>
      <c r="G6" t="s">
        <v>3490</v>
      </c>
      <c r="H6" t="s">
        <v>3485</v>
      </c>
    </row>
    <row r="7" spans="1:8" ht="132">
      <c r="A7" s="41">
        <v>6</v>
      </c>
      <c r="B7" s="39" t="s">
        <v>3630</v>
      </c>
      <c r="C7" s="39" t="s">
        <v>3631</v>
      </c>
      <c r="F7" t="s">
        <v>3483</v>
      </c>
      <c r="G7" t="s">
        <v>3490</v>
      </c>
      <c r="H7" t="s">
        <v>3493</v>
      </c>
    </row>
    <row r="8" spans="1:8" ht="72">
      <c r="A8" s="41">
        <v>7</v>
      </c>
      <c r="B8" s="39" t="s">
        <v>3632</v>
      </c>
      <c r="C8" s="39"/>
      <c r="F8" t="s">
        <v>3483</v>
      </c>
      <c r="G8" t="s">
        <v>3484</v>
      </c>
      <c r="H8" t="s">
        <v>3485</v>
      </c>
    </row>
    <row r="9" spans="1:6" ht="13.5">
      <c r="A9" s="41"/>
      <c r="F9">
        <f>COUNTA(F2:F8)</f>
        <v>7</v>
      </c>
    </row>
    <row r="10" ht="13.5">
      <c r="A10" s="41"/>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sheetData>
  <sheetProtection/>
  <hyperlinks>
    <hyperlink ref="A2" r:id="rId1" display="http://www.westlaw.com/Find/Default.wl?rs=dfa1.0&amp;vr=2.0&amp;DB=506&amp;FindType=Y&amp;SerialNum=1993177050"/>
    <hyperlink ref="A3" r:id="rId2" display="http://www.westlaw.com/Find/Default.wl?rs=dfa1.0&amp;vr=2.0&amp;DB=350&amp;FindType=Y&amp;SerialNum=1993122046"/>
    <hyperlink ref="A4" r:id="rId3" display="http://www.westlaw.com/Find/Default.wl?rs=dfa1.0&amp;vr=2.0&amp;DB=350&amp;FindType=Y&amp;SerialNum=1993117231"/>
    <hyperlink ref="A5" r:id="rId4" display="http://www.westlaw.com/Find/Default.wl?rs=dfa1.0&amp;vr=2.0&amp;DB=345&amp;FindType=Y&amp;SerialNum=1993165771"/>
    <hyperlink ref="A6" r:id="rId5" display="http://www.westlaw.com/Find/Default.wl?rs=dfa1.0&amp;vr=2.0&amp;DB=345&amp;FindType=Y&amp;SerialNum=1993140392"/>
    <hyperlink ref="A7" r:id="rId6" display="http://www.westlaw.com/Find/Default.wl?rs=dfa1.0&amp;vr=2.0&amp;DB=345&amp;FindType=Y&amp;SerialNum=1993120225"/>
    <hyperlink ref="A8" r:id="rId7" display="http://www.westlaw.com/Find/Default.wl?rs=dfa1.0&amp;vr=2.0&amp;DB=870&amp;FindType=Y&amp;SerialNum=1993100576"/>
  </hyperlinks>
  <printOp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dimension ref="A1:J41"/>
  <sheetViews>
    <sheetView workbookViewId="0" topLeftCell="A10">
      <selection activeCell="F13" sqref="F13"/>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 min="10" max="10" width="9.140625" style="38" customWidth="1"/>
  </cols>
  <sheetData>
    <row r="1" spans="1:10" ht="13.5">
      <c r="A1" t="s">
        <v>1900</v>
      </c>
      <c r="B1" t="s">
        <v>1901</v>
      </c>
      <c r="C1" t="s">
        <v>3478</v>
      </c>
      <c r="D1" t="s">
        <v>1902</v>
      </c>
      <c r="E1" t="s">
        <v>3479</v>
      </c>
      <c r="F1" t="s">
        <v>3477</v>
      </c>
      <c r="G1" t="s">
        <v>3476</v>
      </c>
      <c r="H1" t="s">
        <v>1905</v>
      </c>
      <c r="I1" t="s">
        <v>3480</v>
      </c>
      <c r="J1" s="38" t="s">
        <v>3475</v>
      </c>
    </row>
    <row r="2" spans="1:8" ht="144">
      <c r="A2" s="41">
        <v>1</v>
      </c>
      <c r="B2" s="39" t="s">
        <v>3633</v>
      </c>
      <c r="C2" s="39" t="s">
        <v>3634</v>
      </c>
      <c r="F2" t="s">
        <v>3483</v>
      </c>
      <c r="G2" t="s">
        <v>3490</v>
      </c>
      <c r="H2" t="s">
        <v>3484</v>
      </c>
    </row>
    <row r="3" spans="1:8" ht="120">
      <c r="A3" s="41">
        <v>2</v>
      </c>
      <c r="B3" s="39" t="s">
        <v>3635</v>
      </c>
      <c r="C3" s="39" t="s">
        <v>3636</v>
      </c>
      <c r="F3" t="s">
        <v>3483</v>
      </c>
      <c r="G3" t="s">
        <v>3484</v>
      </c>
      <c r="H3" t="s">
        <v>3484</v>
      </c>
    </row>
    <row r="4" spans="1:8" ht="168">
      <c r="A4" s="41">
        <v>3</v>
      </c>
      <c r="B4" s="39" t="s">
        <v>3637</v>
      </c>
      <c r="C4" s="39" t="s">
        <v>3638</v>
      </c>
      <c r="F4" t="s">
        <v>3483</v>
      </c>
      <c r="G4" t="s">
        <v>3484</v>
      </c>
      <c r="H4" t="s">
        <v>3639</v>
      </c>
    </row>
    <row r="5" spans="1:10" ht="144">
      <c r="A5" s="41">
        <v>4</v>
      </c>
      <c r="B5" s="39" t="s">
        <v>3640</v>
      </c>
      <c r="C5" s="39" t="s">
        <v>3641</v>
      </c>
      <c r="F5" t="s">
        <v>3483</v>
      </c>
      <c r="G5" t="s">
        <v>3484</v>
      </c>
      <c r="H5" t="s">
        <v>3493</v>
      </c>
      <c r="J5" s="38" t="s">
        <v>3642</v>
      </c>
    </row>
    <row r="6" spans="1:8" ht="120">
      <c r="A6" s="41">
        <v>5</v>
      </c>
      <c r="B6" s="39" t="s">
        <v>3643</v>
      </c>
      <c r="C6" s="39" t="s">
        <v>3644</v>
      </c>
      <c r="F6" t="s">
        <v>3483</v>
      </c>
      <c r="G6" t="s">
        <v>3490</v>
      </c>
      <c r="H6" t="s">
        <v>3493</v>
      </c>
    </row>
    <row r="7" spans="1:8" ht="132">
      <c r="A7" s="41">
        <v>6</v>
      </c>
      <c r="B7" s="39" t="s">
        <v>3645</v>
      </c>
      <c r="C7" s="39" t="s">
        <v>3646</v>
      </c>
      <c r="F7" t="s">
        <v>3483</v>
      </c>
      <c r="G7" t="s">
        <v>3484</v>
      </c>
      <c r="H7" t="s">
        <v>3484</v>
      </c>
    </row>
    <row r="8" spans="1:8" ht="96">
      <c r="A8" s="41">
        <v>7</v>
      </c>
      <c r="B8" s="39" t="s">
        <v>3647</v>
      </c>
      <c r="C8" s="39"/>
      <c r="F8" t="s">
        <v>3483</v>
      </c>
      <c r="G8" t="s">
        <v>3490</v>
      </c>
      <c r="H8" t="s">
        <v>3484</v>
      </c>
    </row>
    <row r="9" spans="1:8" ht="132">
      <c r="A9" s="41">
        <v>8</v>
      </c>
      <c r="B9" s="39" t="s">
        <v>3648</v>
      </c>
      <c r="C9" s="39" t="s">
        <v>3649</v>
      </c>
      <c r="F9" t="s">
        <v>3483</v>
      </c>
      <c r="G9" t="s">
        <v>3490</v>
      </c>
      <c r="H9" t="s">
        <v>3484</v>
      </c>
    </row>
    <row r="10" spans="1:8" ht="132">
      <c r="A10" s="41">
        <v>9</v>
      </c>
      <c r="B10" s="39" t="s">
        <v>3650</v>
      </c>
      <c r="C10" s="39" t="s">
        <v>3651</v>
      </c>
      <c r="F10" t="s">
        <v>3483</v>
      </c>
      <c r="G10" t="s">
        <v>3484</v>
      </c>
      <c r="H10" t="s">
        <v>3484</v>
      </c>
    </row>
    <row r="11" spans="1:8" ht="156">
      <c r="A11" s="41">
        <v>10</v>
      </c>
      <c r="B11" s="39" t="s">
        <v>3652</v>
      </c>
      <c r="C11" s="39" t="s">
        <v>3653</v>
      </c>
      <c r="F11" t="s">
        <v>3483</v>
      </c>
      <c r="G11" t="s">
        <v>3484</v>
      </c>
      <c r="H11" t="s">
        <v>3484</v>
      </c>
    </row>
    <row r="12" spans="1:6" ht="13.5">
      <c r="A12" s="41"/>
      <c r="F12">
        <f>COUNTA(F2:F11)</f>
        <v>10</v>
      </c>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sheetData>
  <sheetProtection/>
  <hyperlinks>
    <hyperlink ref="A2" r:id="rId1" display="http://www.westlaw.com/Find/Default.wl?rs=dfa1.0&amp;vr=2.0&amp;DB=350&amp;FindType=Y&amp;SerialNum=1992157489"/>
    <hyperlink ref="A3" r:id="rId2" display="http://www.westlaw.com/Find/Default.wl?rs=dfa1.0&amp;vr=2.0&amp;DB=350&amp;FindType=Y&amp;SerialNum=1992091897"/>
    <hyperlink ref="A4" r:id="rId3" display="http://www.westlaw.com/Find/Default.wl?rs=dfa1.0&amp;vr=2.0&amp;DB=864&amp;FindType=Y&amp;SerialNum=1992078048"/>
    <hyperlink ref="A5" r:id="rId4" display="http://www.westlaw.com/Find/Default.wl?rs=dfa1.0&amp;vr=2.0&amp;DB=350&amp;FindType=Y&amp;SerialNum=1991177567"/>
    <hyperlink ref="A6" r:id="rId5" display="http://www.westlaw.com/Find/Default.wl?rs=dfa1.0&amp;vr=2.0&amp;DB=345&amp;FindType=Y&amp;SerialNum=1993197666"/>
    <hyperlink ref="A7" r:id="rId6" display="http://www.westlaw.com/Find/Default.wl?rs=dfa1.0&amp;vr=2.0&amp;FindType=Y&amp;SerialNum=1992142298"/>
    <hyperlink ref="A8" r:id="rId7" display="http://www.westlaw.com/Find/Default.wl?rs=dfa1.0&amp;vr=2.0&amp;DB=345&amp;FindType=Y&amp;SerialNum=1992070813"/>
    <hyperlink ref="A9" r:id="rId8" display="http://www.westlaw.com/Find/Default.wl?rs=dfa1.0&amp;vr=2.0&amp;DB=345&amp;FindType=Y&amp;SerialNum=1992049086"/>
    <hyperlink ref="A10" r:id="rId9" display="http://www.westlaw.com/Find/Default.wl?rs=dfa1.0&amp;vr=2.0&amp;DB=345&amp;FindType=Y&amp;SerialNum=1992020734"/>
    <hyperlink ref="A11" r:id="rId10" display="http://www.westlaw.com/Find/Default.wl?rs=dfa1.0&amp;vr=2.0&amp;DB=345&amp;FindType=Y&amp;SerialNum=1991175038"/>
  </hyperlinks>
  <printOp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dimension ref="A1:J21"/>
  <sheetViews>
    <sheetView workbookViewId="0" topLeftCell="A5">
      <selection activeCell="F8" sqref="F8"/>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 min="10" max="10" width="10.7109375" style="0" customWidth="1"/>
  </cols>
  <sheetData>
    <row r="1" spans="1:10" ht="13.5">
      <c r="A1" t="s">
        <v>1900</v>
      </c>
      <c r="B1" t="s">
        <v>1901</v>
      </c>
      <c r="C1" t="s">
        <v>3478</v>
      </c>
      <c r="D1" t="s">
        <v>1902</v>
      </c>
      <c r="E1" t="s">
        <v>3479</v>
      </c>
      <c r="F1" t="s">
        <v>3477</v>
      </c>
      <c r="G1" t="s">
        <v>3476</v>
      </c>
      <c r="H1" t="s">
        <v>1905</v>
      </c>
      <c r="I1" t="s">
        <v>3480</v>
      </c>
      <c r="J1" s="38" t="s">
        <v>3475</v>
      </c>
    </row>
    <row r="2" spans="1:8" ht="264">
      <c r="A2" s="41">
        <v>1</v>
      </c>
      <c r="B2" s="39" t="s">
        <v>3654</v>
      </c>
      <c r="C2" s="39" t="s">
        <v>3655</v>
      </c>
      <c r="F2" t="s">
        <v>3483</v>
      </c>
      <c r="G2" t="s">
        <v>3490</v>
      </c>
      <c r="H2" t="s">
        <v>3485</v>
      </c>
    </row>
    <row r="3" spans="1:10" ht="156">
      <c r="A3" s="41">
        <v>2</v>
      </c>
      <c r="B3" s="39" t="s">
        <v>3656</v>
      </c>
      <c r="C3" s="39" t="s">
        <v>3657</v>
      </c>
      <c r="F3" t="s">
        <v>3483</v>
      </c>
      <c r="G3" t="s">
        <v>3490</v>
      </c>
      <c r="H3" t="s">
        <v>3493</v>
      </c>
      <c r="J3" s="38" t="s">
        <v>3658</v>
      </c>
    </row>
    <row r="4" spans="1:8" ht="168">
      <c r="A4" s="41">
        <v>3</v>
      </c>
      <c r="B4" s="39" t="s">
        <v>3659</v>
      </c>
      <c r="C4" s="39" t="s">
        <v>3660</v>
      </c>
      <c r="F4" t="s">
        <v>3483</v>
      </c>
      <c r="G4" t="s">
        <v>3484</v>
      </c>
      <c r="H4" t="s">
        <v>3484</v>
      </c>
    </row>
    <row r="5" spans="1:8" ht="144">
      <c r="A5" s="41">
        <v>4</v>
      </c>
      <c r="B5" s="39" t="s">
        <v>3661</v>
      </c>
      <c r="C5" s="39" t="s">
        <v>3662</v>
      </c>
      <c r="F5" t="s">
        <v>3483</v>
      </c>
      <c r="G5" t="s">
        <v>3490</v>
      </c>
      <c r="H5" t="s">
        <v>3485</v>
      </c>
    </row>
    <row r="6" spans="1:8" ht="144">
      <c r="A6" s="41">
        <v>5</v>
      </c>
      <c r="B6" s="39" t="s">
        <v>3663</v>
      </c>
      <c r="C6" s="39" t="s">
        <v>3664</v>
      </c>
      <c r="F6" t="s">
        <v>3483</v>
      </c>
      <c r="G6" t="s">
        <v>3490</v>
      </c>
      <c r="H6" t="s">
        <v>3493</v>
      </c>
    </row>
    <row r="7" spans="1:6" ht="13.5">
      <c r="A7" s="41"/>
      <c r="F7">
        <f>COUNTA(F2:F6)</f>
        <v>5</v>
      </c>
    </row>
    <row r="8" ht="13.5">
      <c r="A8" s="41"/>
    </row>
    <row r="9" ht="13.5">
      <c r="A9" s="41"/>
    </row>
    <row r="10" ht="13.5">
      <c r="A10" s="41"/>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sheetData>
  <sheetProtection/>
  <hyperlinks>
    <hyperlink ref="A2" r:id="rId1" display="http://www.westlaw.com/Find/Default.wl?rs=dfa1.0&amp;vr=2.0&amp;DB=350&amp;FindType=Y&amp;SerialNum=1991144058"/>
    <hyperlink ref="A3" r:id="rId2" display="http://www.westlaw.com/Find/Default.wl?rs=dfa1.0&amp;vr=2.0&amp;DB=350&amp;FindType=Y&amp;SerialNum=1991061658"/>
    <hyperlink ref="A4" r:id="rId3" display="http://www.westlaw.com/Find/Default.wl?rs=dfa1.0&amp;vr=2.0&amp;DB=350&amp;FindType=Y&amp;SerialNum=1990182208"/>
    <hyperlink ref="A5" r:id="rId4" display="http://www.westlaw.com/Find/Default.wl?rs=dfa1.0&amp;vr=2.0&amp;DB=345&amp;FindType=Y&amp;SerialNum=1991099359"/>
    <hyperlink ref="A6" r:id="rId5" display="http://www.westlaw.com/Find/Default.wl?rs=dfa1.0&amp;vr=2.0&amp;DB=345&amp;FindType=Y&amp;SerialNum=1991069778"/>
  </hyperlinks>
  <printOp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dimension ref="A1:J25"/>
  <sheetViews>
    <sheetView workbookViewId="0" topLeftCell="A7">
      <selection activeCell="F9" sqref="F9"/>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s="38" t="s">
        <v>3475</v>
      </c>
    </row>
    <row r="2" spans="1:10" ht="156">
      <c r="A2" s="41">
        <v>1</v>
      </c>
      <c r="B2" s="39" t="s">
        <v>3665</v>
      </c>
      <c r="C2" s="39" t="s">
        <v>3666</v>
      </c>
      <c r="F2" t="s">
        <v>3483</v>
      </c>
      <c r="G2" t="s">
        <v>3484</v>
      </c>
      <c r="H2" t="s">
        <v>3485</v>
      </c>
      <c r="J2" s="38" t="s">
        <v>3667</v>
      </c>
    </row>
    <row r="3" spans="1:8" ht="156">
      <c r="A3" s="41">
        <v>2</v>
      </c>
      <c r="B3" s="39" t="s">
        <v>3668</v>
      </c>
      <c r="C3" s="39" t="s">
        <v>3669</v>
      </c>
      <c r="F3" t="s">
        <v>3483</v>
      </c>
      <c r="G3" t="s">
        <v>3484</v>
      </c>
      <c r="H3" t="s">
        <v>3484</v>
      </c>
    </row>
    <row r="4" spans="1:8" ht="204">
      <c r="A4" s="41">
        <v>3</v>
      </c>
      <c r="B4" s="39" t="s">
        <v>3670</v>
      </c>
      <c r="C4" s="39" t="s">
        <v>3671</v>
      </c>
      <c r="F4" t="s">
        <v>3483</v>
      </c>
      <c r="G4" t="s">
        <v>3484</v>
      </c>
      <c r="H4" t="s">
        <v>3484</v>
      </c>
    </row>
    <row r="5" spans="1:8" ht="144">
      <c r="A5" s="41">
        <v>4</v>
      </c>
      <c r="B5" s="39" t="s">
        <v>3672</v>
      </c>
      <c r="C5" s="39" t="s">
        <v>3673</v>
      </c>
      <c r="F5" t="s">
        <v>3483</v>
      </c>
      <c r="G5" t="s">
        <v>3490</v>
      </c>
      <c r="H5" t="s">
        <v>3485</v>
      </c>
    </row>
    <row r="6" spans="1:8" ht="156">
      <c r="A6" s="41">
        <v>5</v>
      </c>
      <c r="B6" s="39" t="s">
        <v>3674</v>
      </c>
      <c r="C6" s="39" t="s">
        <v>3675</v>
      </c>
      <c r="F6" t="s">
        <v>3483</v>
      </c>
      <c r="G6" t="s">
        <v>3484</v>
      </c>
      <c r="H6" t="s">
        <v>3485</v>
      </c>
    </row>
    <row r="7" spans="1:8" ht="120">
      <c r="A7" s="41">
        <v>6</v>
      </c>
      <c r="B7" s="39" t="s">
        <v>3676</v>
      </c>
      <c r="C7" s="39" t="s">
        <v>3677</v>
      </c>
      <c r="F7" t="s">
        <v>3483</v>
      </c>
      <c r="G7" t="s">
        <v>3490</v>
      </c>
      <c r="H7" t="s">
        <v>3493</v>
      </c>
    </row>
    <row r="8" spans="1:6" ht="13.5">
      <c r="A8" s="41"/>
      <c r="F8">
        <f>COUNTA(F2:F7)</f>
        <v>6</v>
      </c>
    </row>
    <row r="9" ht="13.5">
      <c r="A9" s="41"/>
    </row>
    <row r="10" ht="13.5">
      <c r="A10" s="41"/>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sheetData>
  <sheetProtection/>
  <hyperlinks>
    <hyperlink ref="A2" r:id="rId1" display="http://www.westlaw.com/Find/Default.wl?rs=dfa1.0&amp;vr=2.0&amp;DB=780&amp;FindType=Y&amp;SerialNum=1990043798"/>
    <hyperlink ref="A3" r:id="rId2" display="http://www.westlaw.com/Find/Default.wl?rs=dfa1.0&amp;vr=2.0&amp;DB=350&amp;FindType=Y&amp;SerialNum=1990089800"/>
    <hyperlink ref="A4" r:id="rId3" display="http://www.westlaw.com/Find/Default.wl?rs=dfa1.0&amp;vr=2.0&amp;DB=350&amp;FindType=Y&amp;SerialNum=1990087618"/>
    <hyperlink ref="A5" r:id="rId4" display="http://www.westlaw.com/Find/Default.wl?rs=dfa1.0&amp;vr=2.0&amp;DB=350&amp;FindType=Y&amp;SerialNum=1990026341"/>
    <hyperlink ref="A6" r:id="rId5" display="http://www.westlaw.com/Find/Default.wl?rs=dfa1.0&amp;vr=2.0&amp;DB=345&amp;FindType=Y&amp;SerialNum=1990105577"/>
    <hyperlink ref="A7" r:id="rId6" display="http://www.westlaw.com/Find/Default.wl?rs=dfa1.0&amp;vr=2.0&amp;DB=345&amp;FindType=Y&amp;SerialNum=1990015163"/>
  </hyperlinks>
  <printOp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dimension ref="A1:J37"/>
  <sheetViews>
    <sheetView workbookViewId="0" topLeftCell="A9">
      <selection activeCell="F12" sqref="F12"/>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 min="10" max="10" width="11.140625" style="0" customWidth="1"/>
  </cols>
  <sheetData>
    <row r="1" spans="1:10" ht="13.5">
      <c r="A1" t="s">
        <v>1900</v>
      </c>
      <c r="B1" t="s">
        <v>1901</v>
      </c>
      <c r="C1" t="s">
        <v>3478</v>
      </c>
      <c r="D1" t="s">
        <v>1902</v>
      </c>
      <c r="E1" t="s">
        <v>3479</v>
      </c>
      <c r="F1" t="s">
        <v>3477</v>
      </c>
      <c r="G1" t="s">
        <v>3476</v>
      </c>
      <c r="H1" t="s">
        <v>1905</v>
      </c>
      <c r="I1" t="s">
        <v>3480</v>
      </c>
      <c r="J1" s="38" t="s">
        <v>3475</v>
      </c>
    </row>
    <row r="2" spans="1:8" ht="156">
      <c r="A2" s="41">
        <v>1</v>
      </c>
      <c r="B2" s="39" t="s">
        <v>3678</v>
      </c>
      <c r="C2" s="39" t="s">
        <v>3679</v>
      </c>
      <c r="F2" t="s">
        <v>3483</v>
      </c>
      <c r="G2" t="s">
        <v>3490</v>
      </c>
      <c r="H2" t="s">
        <v>3485</v>
      </c>
    </row>
    <row r="3" spans="1:8" ht="96">
      <c r="A3" s="41">
        <v>2</v>
      </c>
      <c r="B3" s="39" t="s">
        <v>3680</v>
      </c>
      <c r="C3" s="39" t="s">
        <v>3681</v>
      </c>
      <c r="F3" t="s">
        <v>3483</v>
      </c>
      <c r="G3" t="s">
        <v>3484</v>
      </c>
      <c r="H3" t="s">
        <v>3484</v>
      </c>
    </row>
    <row r="4" spans="1:8" ht="144">
      <c r="A4" s="41">
        <v>3</v>
      </c>
      <c r="B4" s="39" t="s">
        <v>3682</v>
      </c>
      <c r="C4" s="39" t="s">
        <v>3683</v>
      </c>
      <c r="F4" t="s">
        <v>3483</v>
      </c>
      <c r="G4" t="s">
        <v>3484</v>
      </c>
      <c r="H4" t="s">
        <v>3493</v>
      </c>
    </row>
    <row r="5" spans="1:8" ht="144">
      <c r="A5" s="41">
        <v>4</v>
      </c>
      <c r="B5" s="39" t="s">
        <v>3682</v>
      </c>
      <c r="C5" s="39" t="s">
        <v>3684</v>
      </c>
      <c r="F5" t="s">
        <v>3483</v>
      </c>
      <c r="G5" t="s">
        <v>3484</v>
      </c>
      <c r="H5" t="s">
        <v>3493</v>
      </c>
    </row>
    <row r="6" spans="1:8" ht="120">
      <c r="A6" s="41">
        <v>5</v>
      </c>
      <c r="B6" s="39" t="s">
        <v>3685</v>
      </c>
      <c r="C6" s="39" t="s">
        <v>3686</v>
      </c>
      <c r="F6" t="s">
        <v>3483</v>
      </c>
      <c r="G6" t="s">
        <v>3490</v>
      </c>
      <c r="H6" t="s">
        <v>3687</v>
      </c>
    </row>
    <row r="7" spans="1:8" ht="168">
      <c r="A7" s="41">
        <v>6</v>
      </c>
      <c r="B7" s="39" t="s">
        <v>3688</v>
      </c>
      <c r="C7" s="39" t="s">
        <v>3689</v>
      </c>
      <c r="F7" t="s">
        <v>3483</v>
      </c>
      <c r="G7" t="s">
        <v>3490</v>
      </c>
      <c r="H7" t="s">
        <v>3493</v>
      </c>
    </row>
    <row r="8" spans="1:8" ht="96">
      <c r="A8" s="41">
        <v>7</v>
      </c>
      <c r="B8" s="39" t="s">
        <v>3690</v>
      </c>
      <c r="C8" s="39"/>
      <c r="F8" t="s">
        <v>3483</v>
      </c>
      <c r="G8" t="s">
        <v>3484</v>
      </c>
      <c r="H8" t="s">
        <v>3485</v>
      </c>
    </row>
    <row r="9" spans="1:8" ht="120">
      <c r="A9" s="41">
        <v>8</v>
      </c>
      <c r="B9" s="39" t="s">
        <v>3691</v>
      </c>
      <c r="C9" s="39" t="s">
        <v>3692</v>
      </c>
      <c r="F9" t="s">
        <v>3483</v>
      </c>
      <c r="G9" t="s">
        <v>3484</v>
      </c>
      <c r="H9" t="s">
        <v>3485</v>
      </c>
    </row>
    <row r="10" spans="1:8" ht="168">
      <c r="A10" s="41">
        <v>9</v>
      </c>
      <c r="B10" s="39" t="s">
        <v>3693</v>
      </c>
      <c r="C10" s="39" t="s">
        <v>3694</v>
      </c>
      <c r="F10" t="s">
        <v>3483</v>
      </c>
      <c r="G10" t="s">
        <v>3490</v>
      </c>
      <c r="H10" t="s">
        <v>3485</v>
      </c>
    </row>
    <row r="11" spans="1:6" ht="13.5">
      <c r="A11" s="41"/>
      <c r="F11">
        <f>COUNTA(F2:F10)</f>
        <v>9</v>
      </c>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sheetData>
  <sheetProtection/>
  <hyperlinks>
    <hyperlink ref="A2" r:id="rId1" display="http://www.westlaw.com/Find/Default.wl?rs=dfa1.0&amp;vr=2.0&amp;DB=780&amp;FindType=Y&amp;SerialNum=1989092395"/>
    <hyperlink ref="A3" r:id="rId2" display="http://www.westlaw.com/Find/Default.wl?rs=dfa1.0&amp;vr=2.0&amp;DB=350&amp;FindType=Y&amp;SerialNum=1989125716"/>
    <hyperlink ref="A4" r:id="rId3" display="http://www.westlaw.com/Find/Default.wl?rs=dfa1.0&amp;vr=2.0&amp;DB=350&amp;FindType=Y&amp;SerialNum=1989097831"/>
    <hyperlink ref="A5" r:id="rId4" display="http://www.westlaw.com/Find/Default.wl?rs=dfa1.0&amp;vr=2.0&amp;DB=350&amp;FindType=Y&amp;SerialNum=1989054805"/>
    <hyperlink ref="A6" r:id="rId5" display="http://www.westlaw.com/Find/Default.wl?rs=dfa1.0&amp;vr=2.0&amp;DB=350&amp;FindType=Y&amp;SerialNum=1989043446"/>
    <hyperlink ref="A7" r:id="rId6" display="http://www.westlaw.com/Find/Default.wl?rs=dfa1.0&amp;vr=2.0&amp;DB=350&amp;FindType=Y&amp;SerialNum=1988149389"/>
    <hyperlink ref="A8" r:id="rId7" display="http://www.westlaw.com/Find/Default.wl?rs=dfa1.0&amp;vr=2.0&amp;DB=345&amp;FindType=Y&amp;SerialNum=1989094260"/>
    <hyperlink ref="A9" r:id="rId8" display="http://www.westlaw.com/Find/Default.wl?rs=dfa1.0&amp;vr=2.0&amp;FindType=Y&amp;SerialNum=1989049064"/>
    <hyperlink ref="A10" r:id="rId9" display="http://www.westlaw.com/Find/Default.wl?rs=dfa1.0&amp;vr=2.0&amp;DB=345&amp;FindType=Y&amp;SerialNum=1989068414"/>
  </hyperlinks>
  <printOp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dimension ref="A1:J29"/>
  <sheetViews>
    <sheetView workbookViewId="0" topLeftCell="A5">
      <selection activeCell="F10" sqref="F10"/>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s="38" t="s">
        <v>3475</v>
      </c>
    </row>
    <row r="2" spans="1:8" ht="192">
      <c r="A2" s="41">
        <v>1</v>
      </c>
      <c r="B2" s="39" t="s">
        <v>3695</v>
      </c>
      <c r="C2" s="39" t="s">
        <v>3696</v>
      </c>
      <c r="F2" t="s">
        <v>3483</v>
      </c>
      <c r="G2" t="s">
        <v>3484</v>
      </c>
      <c r="H2" t="s">
        <v>3484</v>
      </c>
    </row>
    <row r="3" spans="1:8" ht="120">
      <c r="A3" s="41">
        <v>2</v>
      </c>
      <c r="B3" s="39" t="s">
        <v>3697</v>
      </c>
      <c r="C3" s="39" t="s">
        <v>3698</v>
      </c>
      <c r="F3" t="s">
        <v>3483</v>
      </c>
      <c r="G3" t="s">
        <v>3484</v>
      </c>
      <c r="H3" t="s">
        <v>3484</v>
      </c>
    </row>
    <row r="4" spans="1:8" ht="120">
      <c r="A4" s="41">
        <v>3</v>
      </c>
      <c r="B4" s="39" t="s">
        <v>3699</v>
      </c>
      <c r="C4" s="39" t="s">
        <v>3700</v>
      </c>
      <c r="F4" t="s">
        <v>3483</v>
      </c>
      <c r="G4" t="s">
        <v>3484</v>
      </c>
      <c r="H4" t="s">
        <v>3484</v>
      </c>
    </row>
    <row r="5" spans="1:8" ht="156">
      <c r="A5" s="41">
        <v>4</v>
      </c>
      <c r="B5" s="39" t="s">
        <v>3661</v>
      </c>
      <c r="C5" s="39" t="s">
        <v>3701</v>
      </c>
      <c r="F5" t="s">
        <v>3483</v>
      </c>
      <c r="G5" t="s">
        <v>3490</v>
      </c>
      <c r="H5" t="s">
        <v>3493</v>
      </c>
    </row>
    <row r="6" spans="1:8" ht="180">
      <c r="A6" s="41">
        <v>5</v>
      </c>
      <c r="B6" s="39" t="s">
        <v>3702</v>
      </c>
      <c r="C6" s="39" t="s">
        <v>3703</v>
      </c>
      <c r="F6" t="s">
        <v>3483</v>
      </c>
      <c r="G6" t="s">
        <v>3484</v>
      </c>
      <c r="H6" t="s">
        <v>3639</v>
      </c>
    </row>
    <row r="7" spans="1:8" ht="144">
      <c r="A7" s="41">
        <v>6</v>
      </c>
      <c r="B7" s="39" t="s">
        <v>3704</v>
      </c>
      <c r="C7" s="39" t="s">
        <v>3705</v>
      </c>
      <c r="F7" t="s">
        <v>3483</v>
      </c>
      <c r="G7" t="s">
        <v>3490</v>
      </c>
      <c r="H7" t="s">
        <v>3485</v>
      </c>
    </row>
    <row r="8" spans="1:8" ht="36">
      <c r="A8" s="41">
        <v>7</v>
      </c>
      <c r="B8" s="39" t="s">
        <v>3706</v>
      </c>
      <c r="C8" s="39"/>
      <c r="F8" t="s">
        <v>3483</v>
      </c>
      <c r="G8" t="s">
        <v>3484</v>
      </c>
      <c r="H8" t="s">
        <v>3484</v>
      </c>
    </row>
    <row r="9" spans="1:6" ht="13.5">
      <c r="A9" s="41"/>
      <c r="F9">
        <f>COUNTA(F2:F8)</f>
        <v>7</v>
      </c>
    </row>
    <row r="10" ht="13.5">
      <c r="A10" s="41"/>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sheetData>
  <sheetProtection/>
  <hyperlinks>
    <hyperlink ref="A2" r:id="rId1" display="http://www.westlaw.com/Find/Default.wl?rs=dfa1.0&amp;vr=2.0&amp;DB=780&amp;FindType=Y&amp;SerialNum=1988078092"/>
    <hyperlink ref="A3" r:id="rId2" display="http://www.westlaw.com/Find/Default.wl?rs=dfa1.0&amp;vr=2.0&amp;DB=350&amp;FindType=Y&amp;SerialNum=1988119429"/>
    <hyperlink ref="A4" r:id="rId3" display="http://www.westlaw.com/Find/Default.wl?rs=dfa1.0&amp;vr=2.0&amp;DB=350&amp;FindType=Y&amp;SerialNum=1988041286"/>
    <hyperlink ref="A5" r:id="rId4" display="http://www.westlaw.com/Find/Default.wl?rs=dfa1.0&amp;vr=2.0&amp;DB=350&amp;FindType=Y&amp;SerialNum=1988036623"/>
    <hyperlink ref="A6" r:id="rId5" display="http://www.westlaw.com/Find/Default.wl?rs=dfa1.0&amp;vr=2.0&amp;DB=350&amp;FindType=Y&amp;SerialNum=1988019933"/>
    <hyperlink ref="A7" r:id="rId6" display="http://www.westlaw.com/Find/Default.wl?rs=dfa1.0&amp;vr=2.0&amp;DB=345&amp;FindType=Y&amp;SerialNum=1988074505"/>
    <hyperlink ref="A8" r:id="rId7" display="http://www.westlaw.com/Find/Default.wl?rs=dfa1.0&amp;vr=2.0&amp;DB=345&amp;FindType=Y&amp;SerialNum=1988160378"/>
  </hyperlink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Q176"/>
  <sheetViews>
    <sheetView zoomScale="85" zoomScaleNormal="85" workbookViewId="0" topLeftCell="A169">
      <selection activeCell="B3" sqref="B3"/>
    </sheetView>
  </sheetViews>
  <sheetFormatPr defaultColWidth="11.57421875" defaultRowHeight="15"/>
  <cols>
    <col min="1" max="1" width="11.421875" style="0" customWidth="1"/>
    <col min="2" max="2" width="20.421875" style="0" customWidth="1"/>
    <col min="3" max="12" width="11.421875" style="0" customWidth="1"/>
    <col min="13" max="13" width="18.421875" style="0" customWidth="1"/>
    <col min="14" max="16384" width="11.421875" style="0" customWidth="1"/>
  </cols>
  <sheetData>
    <row r="1" spans="1:12" ht="36.75">
      <c r="A1" s="5" t="s">
        <v>1916</v>
      </c>
      <c r="B1" s="5" t="s">
        <v>1917</v>
      </c>
      <c r="C1" s="5" t="s">
        <v>1918</v>
      </c>
      <c r="D1" s="5" t="s">
        <v>1919</v>
      </c>
      <c r="E1" s="5" t="s">
        <v>1920</v>
      </c>
      <c r="F1" s="5" t="s">
        <v>1921</v>
      </c>
      <c r="G1" s="5" t="s">
        <v>1922</v>
      </c>
      <c r="H1" s="5" t="s">
        <v>1923</v>
      </c>
      <c r="I1" s="5" t="s">
        <v>1924</v>
      </c>
      <c r="J1" s="5" t="s">
        <v>1925</v>
      </c>
      <c r="K1" s="5" t="s">
        <v>1926</v>
      </c>
      <c r="L1" s="6" t="s">
        <v>1927</v>
      </c>
    </row>
    <row r="2" spans="1:10" ht="13.5">
      <c r="A2" s="5">
        <f>COUNTA(M6:M16)</f>
        <v>11</v>
      </c>
      <c r="B2" s="5">
        <f>COUNTA(Q6:Q8)</f>
        <v>3</v>
      </c>
      <c r="C2" s="5">
        <v>0</v>
      </c>
      <c r="D2" s="5">
        <v>0</v>
      </c>
      <c r="E2" s="5">
        <f>COUNTA(M33:M39)</f>
        <v>7</v>
      </c>
      <c r="F2" s="5">
        <f>COUNTA(M18:M31)</f>
        <v>14</v>
      </c>
      <c r="G2" s="5">
        <f>D151</f>
        <v>1</v>
      </c>
      <c r="I2">
        <f>COUNTA(B41:B103)+COUNTA(B147)</f>
        <v>64</v>
      </c>
      <c r="J2">
        <f>COUNTA(B104:B146)</f>
        <v>43</v>
      </c>
    </row>
    <row r="3" spans="1:7" ht="13.5">
      <c r="A3" s="5"/>
      <c r="B3" s="5"/>
      <c r="C3" s="5"/>
      <c r="D3" s="5"/>
      <c r="E3" s="5"/>
      <c r="F3" s="5"/>
      <c r="G3" s="5"/>
    </row>
    <row r="4" spans="1:7" ht="13.5">
      <c r="A4" s="5"/>
      <c r="B4" s="5"/>
      <c r="C4" s="5"/>
      <c r="D4" s="5"/>
      <c r="E4" s="5"/>
      <c r="F4" s="5"/>
      <c r="G4" s="5"/>
    </row>
    <row r="5" spans="1:17" ht="139.5">
      <c r="A5" s="3" t="s">
        <v>1934</v>
      </c>
      <c r="B5" s="2" t="s">
        <v>1933</v>
      </c>
      <c r="C5" s="3" t="s">
        <v>1935</v>
      </c>
      <c r="D5" s="3" t="s">
        <v>1936</v>
      </c>
      <c r="E5" s="3" t="s">
        <v>1937</v>
      </c>
      <c r="F5" s="3" t="s">
        <v>1938</v>
      </c>
      <c r="G5" s="4" t="s">
        <v>1939</v>
      </c>
      <c r="H5" s="3" t="s">
        <v>1940</v>
      </c>
      <c r="I5" s="4" t="s">
        <v>1929</v>
      </c>
      <c r="J5" s="4" t="s">
        <v>1930</v>
      </c>
      <c r="K5" s="4" t="s">
        <v>1931</v>
      </c>
      <c r="L5" s="3" t="s">
        <v>1932</v>
      </c>
      <c r="M5" s="2" t="s">
        <v>1928</v>
      </c>
      <c r="N5" s="2" t="s">
        <v>1914</v>
      </c>
      <c r="O5" s="2" t="s">
        <v>1915</v>
      </c>
      <c r="P5" s="25" t="s">
        <v>1908</v>
      </c>
      <c r="Q5" s="25" t="s">
        <v>1909</v>
      </c>
    </row>
    <row r="6" spans="1:17" ht="13.5">
      <c r="A6" s="1" t="s">
        <v>1143</v>
      </c>
      <c r="B6">
        <v>1</v>
      </c>
      <c r="C6" s="1" t="s">
        <v>1144</v>
      </c>
      <c r="D6" s="1" t="s">
        <v>1145</v>
      </c>
      <c r="E6" s="1" t="s">
        <v>1146</v>
      </c>
      <c r="F6" s="1" t="s">
        <v>1147</v>
      </c>
      <c r="G6">
        <v>1966</v>
      </c>
      <c r="H6" s="1" t="s">
        <v>1148</v>
      </c>
      <c r="I6">
        <v>9</v>
      </c>
      <c r="J6">
        <v>0</v>
      </c>
      <c r="K6">
        <v>96</v>
      </c>
      <c r="L6" s="1" t="s">
        <v>1948</v>
      </c>
      <c r="M6">
        <v>1</v>
      </c>
      <c r="N6">
        <v>2</v>
      </c>
      <c r="O6">
        <v>2</v>
      </c>
      <c r="P6" t="s">
        <v>693</v>
      </c>
      <c r="Q6" t="s">
        <v>692</v>
      </c>
    </row>
    <row r="7" spans="1:17" ht="13.5">
      <c r="A7" s="1" t="s">
        <v>1190</v>
      </c>
      <c r="B7">
        <v>1</v>
      </c>
      <c r="C7" s="1" t="s">
        <v>1191</v>
      </c>
      <c r="D7" s="1" t="s">
        <v>1192</v>
      </c>
      <c r="E7" s="1" t="s">
        <v>1193</v>
      </c>
      <c r="F7" s="1" t="s">
        <v>1194</v>
      </c>
      <c r="G7">
        <v>1966</v>
      </c>
      <c r="H7" s="1" t="s">
        <v>1195</v>
      </c>
      <c r="I7">
        <v>9</v>
      </c>
      <c r="J7">
        <v>0</v>
      </c>
      <c r="K7">
        <v>96</v>
      </c>
      <c r="L7" s="1" t="s">
        <v>1948</v>
      </c>
      <c r="M7">
        <v>1</v>
      </c>
      <c r="N7">
        <v>2</v>
      </c>
      <c r="O7">
        <v>2</v>
      </c>
      <c r="P7" t="s">
        <v>693</v>
      </c>
      <c r="Q7" t="s">
        <v>692</v>
      </c>
    </row>
    <row r="8" spans="1:17" ht="13.5">
      <c r="A8" s="1" t="s">
        <v>1196</v>
      </c>
      <c r="B8">
        <v>1</v>
      </c>
      <c r="C8" s="1" t="s">
        <v>1197</v>
      </c>
      <c r="D8" s="1" t="s">
        <v>1198</v>
      </c>
      <c r="E8" s="1" t="s">
        <v>1199</v>
      </c>
      <c r="F8" s="1" t="s">
        <v>1200</v>
      </c>
      <c r="G8">
        <v>1966</v>
      </c>
      <c r="H8" s="1" t="s">
        <v>1201</v>
      </c>
      <c r="I8">
        <v>9</v>
      </c>
      <c r="J8">
        <v>0</v>
      </c>
      <c r="K8">
        <v>96</v>
      </c>
      <c r="L8" s="1" t="s">
        <v>1948</v>
      </c>
      <c r="M8">
        <v>1</v>
      </c>
      <c r="N8">
        <v>2</v>
      </c>
      <c r="O8">
        <v>2</v>
      </c>
      <c r="P8" t="s">
        <v>693</v>
      </c>
      <c r="Q8" t="s">
        <v>692</v>
      </c>
    </row>
    <row r="9" spans="1:17" ht="13.5">
      <c r="A9" s="1" t="s">
        <v>1451</v>
      </c>
      <c r="B9">
        <v>1</v>
      </c>
      <c r="C9" s="1" t="s">
        <v>1452</v>
      </c>
      <c r="D9" s="1" t="s">
        <v>1453</v>
      </c>
      <c r="E9" s="1" t="s">
        <v>1454</v>
      </c>
      <c r="F9" s="1" t="s">
        <v>1455</v>
      </c>
      <c r="G9">
        <v>1966</v>
      </c>
      <c r="H9" s="1" t="s">
        <v>1456</v>
      </c>
      <c r="I9">
        <v>9</v>
      </c>
      <c r="J9">
        <v>0</v>
      </c>
      <c r="K9">
        <v>96</v>
      </c>
      <c r="L9" s="1" t="s">
        <v>1948</v>
      </c>
      <c r="M9">
        <v>1</v>
      </c>
      <c r="N9">
        <v>2</v>
      </c>
      <c r="O9">
        <v>2</v>
      </c>
      <c r="P9" t="s">
        <v>693</v>
      </c>
      <c r="Q9" t="s">
        <v>693</v>
      </c>
    </row>
    <row r="10" spans="1:17" ht="13.5">
      <c r="A10" s="1" t="s">
        <v>1403</v>
      </c>
      <c r="B10">
        <v>1</v>
      </c>
      <c r="C10" s="1" t="s">
        <v>1404</v>
      </c>
      <c r="D10" s="1" t="s">
        <v>1405</v>
      </c>
      <c r="E10" s="1" t="s">
        <v>1406</v>
      </c>
      <c r="F10" s="1" t="s">
        <v>1407</v>
      </c>
      <c r="G10">
        <v>1966</v>
      </c>
      <c r="H10" s="1" t="s">
        <v>1408</v>
      </c>
      <c r="I10">
        <v>8</v>
      </c>
      <c r="J10">
        <v>1</v>
      </c>
      <c r="K10">
        <v>96</v>
      </c>
      <c r="L10" s="1" t="s">
        <v>1948</v>
      </c>
      <c r="M10">
        <v>1</v>
      </c>
      <c r="N10">
        <v>2</v>
      </c>
      <c r="O10">
        <v>2</v>
      </c>
      <c r="P10" t="s">
        <v>693</v>
      </c>
      <c r="Q10" t="s">
        <v>693</v>
      </c>
    </row>
    <row r="11" spans="1:17" ht="13.5">
      <c r="A11" s="1" t="s">
        <v>1511</v>
      </c>
      <c r="B11">
        <v>1</v>
      </c>
      <c r="C11" s="1" t="s">
        <v>1512</v>
      </c>
      <c r="D11" s="1" t="s">
        <v>1513</v>
      </c>
      <c r="E11" s="1" t="s">
        <v>1514</v>
      </c>
      <c r="F11" s="1" t="s">
        <v>1515</v>
      </c>
      <c r="G11">
        <v>1966</v>
      </c>
      <c r="H11" s="1" t="s">
        <v>1516</v>
      </c>
      <c r="I11">
        <v>8</v>
      </c>
      <c r="J11">
        <v>1</v>
      </c>
      <c r="K11">
        <v>96</v>
      </c>
      <c r="L11" s="1" t="s">
        <v>1948</v>
      </c>
      <c r="M11">
        <v>1</v>
      </c>
      <c r="N11">
        <v>2</v>
      </c>
      <c r="O11">
        <v>2</v>
      </c>
      <c r="P11" t="s">
        <v>693</v>
      </c>
      <c r="Q11" t="s">
        <v>693</v>
      </c>
    </row>
    <row r="12" spans="1:17" ht="13.5">
      <c r="A12" s="1" t="s">
        <v>1577</v>
      </c>
      <c r="B12">
        <v>1</v>
      </c>
      <c r="C12" s="1" t="s">
        <v>1578</v>
      </c>
      <c r="D12" s="1" t="s">
        <v>1579</v>
      </c>
      <c r="E12" s="1" t="s">
        <v>1580</v>
      </c>
      <c r="F12" s="1" t="s">
        <v>1581</v>
      </c>
      <c r="G12">
        <v>1966</v>
      </c>
      <c r="H12" s="1" t="s">
        <v>1582</v>
      </c>
      <c r="I12">
        <v>6</v>
      </c>
      <c r="J12">
        <v>3</v>
      </c>
      <c r="K12">
        <v>96</v>
      </c>
      <c r="L12" s="1" t="s">
        <v>1948</v>
      </c>
      <c r="M12">
        <v>1</v>
      </c>
      <c r="N12">
        <v>2</v>
      </c>
      <c r="O12">
        <v>2</v>
      </c>
      <c r="P12" t="s">
        <v>693</v>
      </c>
      <c r="Q12" t="s">
        <v>693</v>
      </c>
    </row>
    <row r="13" spans="1:17" ht="13.5">
      <c r="A13" s="1" t="s">
        <v>1619</v>
      </c>
      <c r="B13">
        <v>1</v>
      </c>
      <c r="C13" s="1" t="s">
        <v>1620</v>
      </c>
      <c r="D13" s="1" t="s">
        <v>1621</v>
      </c>
      <c r="E13" s="1" t="s">
        <v>1622</v>
      </c>
      <c r="F13" s="1" t="s">
        <v>1623</v>
      </c>
      <c r="G13">
        <v>1966</v>
      </c>
      <c r="H13" s="1" t="s">
        <v>1624</v>
      </c>
      <c r="I13">
        <v>6</v>
      </c>
      <c r="J13">
        <v>3</v>
      </c>
      <c r="K13">
        <v>96</v>
      </c>
      <c r="L13" s="1" t="s">
        <v>1948</v>
      </c>
      <c r="M13">
        <v>1</v>
      </c>
      <c r="N13">
        <v>2</v>
      </c>
      <c r="O13">
        <v>2</v>
      </c>
      <c r="P13" t="s">
        <v>693</v>
      </c>
      <c r="Q13" t="s">
        <v>693</v>
      </c>
    </row>
    <row r="14" spans="1:17" ht="13.5">
      <c r="A14" s="1" t="s">
        <v>1715</v>
      </c>
      <c r="B14">
        <v>1</v>
      </c>
      <c r="C14" s="1" t="s">
        <v>1716</v>
      </c>
      <c r="D14" s="1" t="s">
        <v>1717</v>
      </c>
      <c r="E14" s="1" t="s">
        <v>1718</v>
      </c>
      <c r="F14" s="1" t="s">
        <v>1719</v>
      </c>
      <c r="G14">
        <v>1966</v>
      </c>
      <c r="H14" s="1" t="s">
        <v>1720</v>
      </c>
      <c r="I14">
        <v>6</v>
      </c>
      <c r="J14">
        <v>1</v>
      </c>
      <c r="K14">
        <v>96</v>
      </c>
      <c r="L14" s="1" t="s">
        <v>1948</v>
      </c>
      <c r="M14">
        <v>1</v>
      </c>
      <c r="N14">
        <v>2</v>
      </c>
      <c r="O14">
        <v>2</v>
      </c>
      <c r="P14" t="s">
        <v>693</v>
      </c>
      <c r="Q14" t="s">
        <v>693</v>
      </c>
    </row>
    <row r="15" spans="1:17" ht="13.5">
      <c r="A15" s="1" t="s">
        <v>1727</v>
      </c>
      <c r="B15">
        <v>1</v>
      </c>
      <c r="C15" s="1" t="s">
        <v>1728</v>
      </c>
      <c r="D15" s="1" t="s">
        <v>1729</v>
      </c>
      <c r="E15" s="1" t="s">
        <v>1730</v>
      </c>
      <c r="F15" s="1" t="s">
        <v>1731</v>
      </c>
      <c r="G15">
        <v>1966</v>
      </c>
      <c r="H15" s="1" t="s">
        <v>1732</v>
      </c>
      <c r="I15">
        <v>6</v>
      </c>
      <c r="J15">
        <v>3</v>
      </c>
      <c r="K15">
        <v>96</v>
      </c>
      <c r="L15" s="1" t="s">
        <v>1948</v>
      </c>
      <c r="M15">
        <v>1</v>
      </c>
      <c r="N15">
        <v>2</v>
      </c>
      <c r="O15">
        <v>2</v>
      </c>
      <c r="P15" t="s">
        <v>693</v>
      </c>
      <c r="Q15" t="s">
        <v>693</v>
      </c>
    </row>
    <row r="16" spans="1:17" ht="13.5">
      <c r="A16" s="1" t="s">
        <v>1721</v>
      </c>
      <c r="B16">
        <v>1</v>
      </c>
      <c r="C16" s="1" t="s">
        <v>1722</v>
      </c>
      <c r="D16" s="1" t="s">
        <v>1723</v>
      </c>
      <c r="E16" s="1" t="s">
        <v>1724</v>
      </c>
      <c r="F16" s="1" t="s">
        <v>1725</v>
      </c>
      <c r="G16">
        <v>1966</v>
      </c>
      <c r="H16" s="1" t="s">
        <v>1726</v>
      </c>
      <c r="I16">
        <v>5</v>
      </c>
      <c r="J16">
        <v>2</v>
      </c>
      <c r="K16">
        <v>96</v>
      </c>
      <c r="L16" s="1" t="s">
        <v>1948</v>
      </c>
      <c r="M16">
        <v>1</v>
      </c>
      <c r="N16">
        <v>2</v>
      </c>
      <c r="O16">
        <v>2</v>
      </c>
      <c r="P16" t="s">
        <v>693</v>
      </c>
      <c r="Q16" t="s">
        <v>693</v>
      </c>
    </row>
    <row r="17" spans="1:12" ht="13.5">
      <c r="A17" s="1"/>
      <c r="C17" s="1"/>
      <c r="D17" s="1"/>
      <c r="E17" s="1"/>
      <c r="F17" s="1"/>
      <c r="H17" s="1"/>
      <c r="L17" s="1"/>
    </row>
    <row r="18" spans="1:15" ht="13.5">
      <c r="A18" s="1" t="s">
        <v>1113</v>
      </c>
      <c r="B18">
        <v>1</v>
      </c>
      <c r="C18" s="1" t="s">
        <v>1114</v>
      </c>
      <c r="D18" s="1" t="s">
        <v>1115</v>
      </c>
      <c r="E18" s="1" t="s">
        <v>1116</v>
      </c>
      <c r="F18" s="1" t="s">
        <v>1117</v>
      </c>
      <c r="G18">
        <v>1966</v>
      </c>
      <c r="H18" s="1" t="s">
        <v>1118</v>
      </c>
      <c r="I18">
        <v>5</v>
      </c>
      <c r="J18">
        <v>4</v>
      </c>
      <c r="K18">
        <v>96</v>
      </c>
      <c r="L18" s="1" t="s">
        <v>1948</v>
      </c>
      <c r="M18">
        <v>2</v>
      </c>
      <c r="N18">
        <v>2</v>
      </c>
      <c r="O18">
        <v>1</v>
      </c>
    </row>
    <row r="19" spans="1:15" ht="13.5">
      <c r="A19" s="1" t="s">
        <v>1161</v>
      </c>
      <c r="B19">
        <v>1</v>
      </c>
      <c r="C19" s="1" t="s">
        <v>1162</v>
      </c>
      <c r="D19" s="1" t="s">
        <v>1163</v>
      </c>
      <c r="E19" s="1" t="s">
        <v>1164</v>
      </c>
      <c r="F19" s="1" t="s">
        <v>1165</v>
      </c>
      <c r="G19">
        <v>1966</v>
      </c>
      <c r="H19" s="1" t="s">
        <v>1166</v>
      </c>
      <c r="I19">
        <v>5</v>
      </c>
      <c r="J19">
        <v>4</v>
      </c>
      <c r="K19">
        <v>96</v>
      </c>
      <c r="L19" s="1" t="s">
        <v>1948</v>
      </c>
      <c r="M19">
        <v>2</v>
      </c>
      <c r="N19">
        <v>2</v>
      </c>
      <c r="O19">
        <v>1</v>
      </c>
    </row>
    <row r="20" spans="1:15" ht="13.5">
      <c r="A20" s="1" t="s">
        <v>1380</v>
      </c>
      <c r="B20">
        <v>1</v>
      </c>
      <c r="C20" s="1" t="s">
        <v>1381</v>
      </c>
      <c r="D20" s="1" t="s">
        <v>1382</v>
      </c>
      <c r="E20" s="1" t="s">
        <v>1383</v>
      </c>
      <c r="F20" s="1" t="s">
        <v>1384</v>
      </c>
      <c r="G20">
        <v>1966</v>
      </c>
      <c r="H20" s="1" t="s">
        <v>1385</v>
      </c>
      <c r="I20">
        <v>5</v>
      </c>
      <c r="J20">
        <v>4</v>
      </c>
      <c r="K20">
        <v>96</v>
      </c>
      <c r="L20" s="1" t="s">
        <v>1948</v>
      </c>
      <c r="M20">
        <v>2</v>
      </c>
      <c r="N20">
        <v>2</v>
      </c>
      <c r="O20">
        <v>1</v>
      </c>
    </row>
    <row r="21" spans="1:15" ht="13.5">
      <c r="A21" s="1" t="s">
        <v>1559</v>
      </c>
      <c r="B21">
        <v>1</v>
      </c>
      <c r="C21" s="1" t="s">
        <v>1560</v>
      </c>
      <c r="D21" s="1" t="s">
        <v>1561</v>
      </c>
      <c r="E21" s="1" t="s">
        <v>1562</v>
      </c>
      <c r="F21" s="1" t="s">
        <v>1563</v>
      </c>
      <c r="G21">
        <v>1966</v>
      </c>
      <c r="H21" s="1" t="s">
        <v>1564</v>
      </c>
      <c r="I21">
        <v>5</v>
      </c>
      <c r="J21">
        <v>3</v>
      </c>
      <c r="K21">
        <v>96</v>
      </c>
      <c r="L21" s="1" t="s">
        <v>1948</v>
      </c>
      <c r="M21">
        <v>2</v>
      </c>
      <c r="N21">
        <v>2</v>
      </c>
      <c r="O21">
        <v>1</v>
      </c>
    </row>
    <row r="22" spans="1:15" ht="13.5">
      <c r="A22" s="1" t="s">
        <v>1571</v>
      </c>
      <c r="B22">
        <v>1</v>
      </c>
      <c r="C22" s="1" t="s">
        <v>1572</v>
      </c>
      <c r="D22" s="1" t="s">
        <v>1573</v>
      </c>
      <c r="E22" s="1" t="s">
        <v>1574</v>
      </c>
      <c r="F22" s="1" t="s">
        <v>1575</v>
      </c>
      <c r="G22">
        <v>1966</v>
      </c>
      <c r="H22" s="1" t="s">
        <v>1576</v>
      </c>
      <c r="I22">
        <v>5</v>
      </c>
      <c r="J22">
        <v>3</v>
      </c>
      <c r="K22">
        <v>96</v>
      </c>
      <c r="L22" s="1" t="s">
        <v>1948</v>
      </c>
      <c r="M22">
        <v>2</v>
      </c>
      <c r="N22">
        <v>2</v>
      </c>
      <c r="O22">
        <v>1</v>
      </c>
    </row>
    <row r="23" spans="1:15" ht="13.5">
      <c r="A23" s="1" t="s">
        <v>1267</v>
      </c>
      <c r="B23">
        <v>2</v>
      </c>
      <c r="C23" s="1" t="s">
        <v>1268</v>
      </c>
      <c r="D23" s="1" t="s">
        <v>1269</v>
      </c>
      <c r="E23" s="1" t="s">
        <v>1270</v>
      </c>
      <c r="F23" s="1" t="s">
        <v>1271</v>
      </c>
      <c r="G23">
        <v>1966</v>
      </c>
      <c r="H23" s="1" t="s">
        <v>1272</v>
      </c>
      <c r="I23">
        <v>6</v>
      </c>
      <c r="J23">
        <v>3</v>
      </c>
      <c r="K23">
        <v>96</v>
      </c>
      <c r="L23" s="1" t="s">
        <v>1948</v>
      </c>
      <c r="M23">
        <v>2</v>
      </c>
      <c r="N23">
        <v>3</v>
      </c>
      <c r="O23">
        <v>1</v>
      </c>
    </row>
    <row r="24" spans="1:15" ht="13.5">
      <c r="A24" s="1" t="s">
        <v>1278</v>
      </c>
      <c r="B24">
        <v>2</v>
      </c>
      <c r="C24" s="1" t="s">
        <v>1279</v>
      </c>
      <c r="D24" s="1" t="s">
        <v>1280</v>
      </c>
      <c r="E24" s="1" t="s">
        <v>1281</v>
      </c>
      <c r="F24" s="1" t="s">
        <v>1282</v>
      </c>
      <c r="G24">
        <v>1966</v>
      </c>
      <c r="H24" s="1" t="s">
        <v>1283</v>
      </c>
      <c r="I24">
        <v>6</v>
      </c>
      <c r="J24">
        <v>3</v>
      </c>
      <c r="K24">
        <v>96</v>
      </c>
      <c r="L24" s="1" t="s">
        <v>1948</v>
      </c>
      <c r="M24">
        <v>2</v>
      </c>
      <c r="N24">
        <v>3</v>
      </c>
      <c r="O24">
        <v>1</v>
      </c>
    </row>
    <row r="25" spans="1:15" ht="13.5">
      <c r="A25" s="1" t="s">
        <v>1356</v>
      </c>
      <c r="B25">
        <v>1</v>
      </c>
      <c r="C25" s="1" t="s">
        <v>1357</v>
      </c>
      <c r="D25" s="1" t="s">
        <v>1358</v>
      </c>
      <c r="E25" s="1" t="s">
        <v>1359</v>
      </c>
      <c r="F25" s="1" t="s">
        <v>1360</v>
      </c>
      <c r="G25">
        <v>1966</v>
      </c>
      <c r="H25" s="1" t="s">
        <v>1361</v>
      </c>
      <c r="I25">
        <v>6</v>
      </c>
      <c r="J25">
        <v>3</v>
      </c>
      <c r="K25">
        <v>96</v>
      </c>
      <c r="L25" s="1" t="s">
        <v>1948</v>
      </c>
      <c r="M25">
        <v>2</v>
      </c>
      <c r="N25">
        <v>3</v>
      </c>
      <c r="O25">
        <v>1</v>
      </c>
    </row>
    <row r="26" spans="1:15" ht="13.5">
      <c r="A26" s="1" t="s">
        <v>1023</v>
      </c>
      <c r="B26">
        <v>1</v>
      </c>
      <c r="C26" s="1" t="s">
        <v>1024</v>
      </c>
      <c r="D26" s="1" t="s">
        <v>1025</v>
      </c>
      <c r="E26" s="1" t="s">
        <v>1026</v>
      </c>
      <c r="F26" s="1" t="s">
        <v>1027</v>
      </c>
      <c r="G26">
        <v>1966</v>
      </c>
      <c r="H26" s="1" t="s">
        <v>1028</v>
      </c>
      <c r="I26">
        <v>6</v>
      </c>
      <c r="J26">
        <v>3</v>
      </c>
      <c r="K26">
        <v>96</v>
      </c>
      <c r="L26" s="1" t="s">
        <v>1948</v>
      </c>
      <c r="M26">
        <v>2</v>
      </c>
      <c r="N26">
        <v>2</v>
      </c>
      <c r="O26">
        <v>1</v>
      </c>
    </row>
    <row r="27" spans="1:15" ht="13.5">
      <c r="A27" s="1" t="s">
        <v>1487</v>
      </c>
      <c r="B27">
        <v>1</v>
      </c>
      <c r="C27" s="1" t="s">
        <v>1488</v>
      </c>
      <c r="D27" s="1" t="s">
        <v>1489</v>
      </c>
      <c r="E27" s="1" t="s">
        <v>1490</v>
      </c>
      <c r="F27" s="1" t="s">
        <v>1491</v>
      </c>
      <c r="G27">
        <v>1966</v>
      </c>
      <c r="H27" s="1" t="s">
        <v>1492</v>
      </c>
      <c r="I27">
        <v>6</v>
      </c>
      <c r="J27">
        <v>3</v>
      </c>
      <c r="K27">
        <v>96</v>
      </c>
      <c r="L27" s="1" t="s">
        <v>1948</v>
      </c>
      <c r="M27">
        <v>2</v>
      </c>
      <c r="N27">
        <v>2</v>
      </c>
      <c r="O27">
        <v>1</v>
      </c>
    </row>
    <row r="28" spans="1:15" ht="13.5">
      <c r="A28" s="1" t="s">
        <v>1601</v>
      </c>
      <c r="B28">
        <v>1</v>
      </c>
      <c r="C28" s="1" t="s">
        <v>1602</v>
      </c>
      <c r="D28" s="1" t="s">
        <v>1603</v>
      </c>
      <c r="E28" s="1" t="s">
        <v>1604</v>
      </c>
      <c r="F28" s="1" t="s">
        <v>1605</v>
      </c>
      <c r="G28">
        <v>1966</v>
      </c>
      <c r="H28" s="1" t="s">
        <v>1606</v>
      </c>
      <c r="I28">
        <v>6</v>
      </c>
      <c r="J28">
        <v>3</v>
      </c>
      <c r="K28">
        <v>96</v>
      </c>
      <c r="L28" s="1" t="s">
        <v>1948</v>
      </c>
      <c r="M28">
        <v>2</v>
      </c>
      <c r="N28">
        <v>2</v>
      </c>
      <c r="O28">
        <v>1</v>
      </c>
    </row>
    <row r="29" spans="1:15" ht="13.5">
      <c r="A29" s="1" t="s">
        <v>1625</v>
      </c>
      <c r="B29">
        <v>1</v>
      </c>
      <c r="C29" s="1" t="s">
        <v>1626</v>
      </c>
      <c r="D29" s="1" t="s">
        <v>1627</v>
      </c>
      <c r="E29" s="1" t="s">
        <v>1628</v>
      </c>
      <c r="F29" s="1" t="s">
        <v>1629</v>
      </c>
      <c r="G29">
        <v>1966</v>
      </c>
      <c r="H29" s="1" t="s">
        <v>1630</v>
      </c>
      <c r="I29">
        <v>6</v>
      </c>
      <c r="J29">
        <v>3</v>
      </c>
      <c r="K29">
        <v>96</v>
      </c>
      <c r="L29" s="1" t="s">
        <v>1948</v>
      </c>
      <c r="M29">
        <v>2</v>
      </c>
      <c r="N29">
        <v>2</v>
      </c>
      <c r="O29">
        <v>1</v>
      </c>
    </row>
    <row r="30" spans="1:15" ht="13.5">
      <c r="A30" s="1" t="s">
        <v>1703</v>
      </c>
      <c r="B30">
        <v>1</v>
      </c>
      <c r="C30" s="1" t="s">
        <v>1704</v>
      </c>
      <c r="D30" s="1" t="s">
        <v>1705</v>
      </c>
      <c r="E30" s="1" t="s">
        <v>1706</v>
      </c>
      <c r="F30" s="1" t="s">
        <v>1707</v>
      </c>
      <c r="G30">
        <v>1966</v>
      </c>
      <c r="H30" s="1" t="s">
        <v>1708</v>
      </c>
      <c r="I30">
        <v>6</v>
      </c>
      <c r="J30">
        <v>3</v>
      </c>
      <c r="K30">
        <v>96</v>
      </c>
      <c r="L30" s="1" t="s">
        <v>1948</v>
      </c>
      <c r="M30">
        <v>2</v>
      </c>
      <c r="N30">
        <v>2</v>
      </c>
      <c r="O30">
        <v>1</v>
      </c>
    </row>
    <row r="31" spans="1:15" ht="13.5">
      <c r="A31" s="1" t="s">
        <v>1071</v>
      </c>
      <c r="B31">
        <v>1</v>
      </c>
      <c r="C31" s="1" t="s">
        <v>1072</v>
      </c>
      <c r="D31" s="1" t="s">
        <v>1073</v>
      </c>
      <c r="E31" s="1" t="s">
        <v>1074</v>
      </c>
      <c r="F31" s="1" t="s">
        <v>1075</v>
      </c>
      <c r="G31">
        <v>1966</v>
      </c>
      <c r="H31" s="1" t="s">
        <v>1076</v>
      </c>
      <c r="I31">
        <v>7</v>
      </c>
      <c r="J31">
        <v>2</v>
      </c>
      <c r="K31">
        <v>96</v>
      </c>
      <c r="L31" s="1" t="s">
        <v>1948</v>
      </c>
      <c r="M31">
        <v>2</v>
      </c>
      <c r="N31">
        <v>2</v>
      </c>
      <c r="O31">
        <v>1</v>
      </c>
    </row>
    <row r="32" spans="1:12" ht="13.5">
      <c r="A32" s="1"/>
      <c r="C32" s="1"/>
      <c r="D32" s="1"/>
      <c r="E32" s="1"/>
      <c r="F32" s="1"/>
      <c r="H32" s="1"/>
      <c r="L32" s="1"/>
    </row>
    <row r="33" spans="1:15" ht="13.5">
      <c r="A33" s="1" t="s">
        <v>1691</v>
      </c>
      <c r="B33">
        <v>1</v>
      </c>
      <c r="C33" s="1" t="s">
        <v>1692</v>
      </c>
      <c r="D33" s="1" t="s">
        <v>1693</v>
      </c>
      <c r="E33" s="1" t="s">
        <v>1694</v>
      </c>
      <c r="F33" s="1" t="s">
        <v>1695</v>
      </c>
      <c r="G33">
        <v>1966</v>
      </c>
      <c r="H33" s="1" t="s">
        <v>1696</v>
      </c>
      <c r="I33">
        <v>5</v>
      </c>
      <c r="J33">
        <v>4</v>
      </c>
      <c r="K33">
        <v>96</v>
      </c>
      <c r="L33" s="1" t="s">
        <v>1948</v>
      </c>
      <c r="M33">
        <v>3</v>
      </c>
      <c r="N33">
        <v>2</v>
      </c>
      <c r="O33">
        <v>2</v>
      </c>
    </row>
    <row r="34" spans="1:15" ht="13.5">
      <c r="A34" s="1" t="s">
        <v>1697</v>
      </c>
      <c r="B34">
        <v>1</v>
      </c>
      <c r="C34" s="1" t="s">
        <v>1698</v>
      </c>
      <c r="D34" s="1" t="s">
        <v>1699</v>
      </c>
      <c r="E34" s="1" t="s">
        <v>1700</v>
      </c>
      <c r="F34" s="1" t="s">
        <v>1701</v>
      </c>
      <c r="G34">
        <v>1966</v>
      </c>
      <c r="H34" s="1" t="s">
        <v>1702</v>
      </c>
      <c r="I34">
        <v>6</v>
      </c>
      <c r="J34">
        <v>3</v>
      </c>
      <c r="K34">
        <v>96</v>
      </c>
      <c r="L34" s="1" t="s">
        <v>1948</v>
      </c>
      <c r="M34">
        <v>3</v>
      </c>
      <c r="N34">
        <v>2</v>
      </c>
      <c r="O34">
        <v>2</v>
      </c>
    </row>
    <row r="35" spans="1:15" ht="13.5">
      <c r="A35" s="1" t="s">
        <v>1565</v>
      </c>
      <c r="B35">
        <v>1</v>
      </c>
      <c r="C35" s="1" t="s">
        <v>1566</v>
      </c>
      <c r="D35" s="1" t="s">
        <v>1567</v>
      </c>
      <c r="E35" s="1" t="s">
        <v>1568</v>
      </c>
      <c r="F35" s="1" t="s">
        <v>1569</v>
      </c>
      <c r="G35">
        <v>1966</v>
      </c>
      <c r="H35" s="1" t="s">
        <v>1570</v>
      </c>
      <c r="I35">
        <v>7</v>
      </c>
      <c r="J35">
        <v>1</v>
      </c>
      <c r="K35">
        <v>96</v>
      </c>
      <c r="L35" s="1" t="s">
        <v>1948</v>
      </c>
      <c r="M35">
        <v>3</v>
      </c>
      <c r="N35">
        <v>2</v>
      </c>
      <c r="O35">
        <v>2</v>
      </c>
    </row>
    <row r="36" spans="1:15" ht="13.5">
      <c r="A36" s="1" t="s">
        <v>1208</v>
      </c>
      <c r="B36">
        <v>7</v>
      </c>
      <c r="C36" s="1" t="s">
        <v>1209</v>
      </c>
      <c r="D36" s="1" t="s">
        <v>1210</v>
      </c>
      <c r="E36" s="1" t="s">
        <v>1211</v>
      </c>
      <c r="F36" s="1" t="s">
        <v>1212</v>
      </c>
      <c r="G36">
        <v>1966</v>
      </c>
      <c r="H36" s="1" t="s">
        <v>1213</v>
      </c>
      <c r="I36">
        <v>5</v>
      </c>
      <c r="J36">
        <v>4</v>
      </c>
      <c r="K36">
        <v>96</v>
      </c>
      <c r="L36" s="1" t="s">
        <v>1948</v>
      </c>
      <c r="M36">
        <v>4</v>
      </c>
      <c r="N36">
        <v>2</v>
      </c>
      <c r="O36">
        <v>2</v>
      </c>
    </row>
    <row r="37" spans="1:15" ht="13.5">
      <c r="A37" s="1" t="s">
        <v>1296</v>
      </c>
      <c r="B37">
        <v>7</v>
      </c>
      <c r="C37" s="1" t="s">
        <v>1297</v>
      </c>
      <c r="D37" s="1" t="s">
        <v>1298</v>
      </c>
      <c r="E37" s="1" t="s">
        <v>1299</v>
      </c>
      <c r="F37" s="1" t="s">
        <v>1300</v>
      </c>
      <c r="G37">
        <v>1966</v>
      </c>
      <c r="H37" s="1" t="s">
        <v>1301</v>
      </c>
      <c r="I37">
        <v>5</v>
      </c>
      <c r="J37">
        <v>4</v>
      </c>
      <c r="K37">
        <v>96</v>
      </c>
      <c r="L37" s="1" t="s">
        <v>1948</v>
      </c>
      <c r="M37">
        <v>4</v>
      </c>
      <c r="N37">
        <v>2</v>
      </c>
      <c r="O37">
        <v>2</v>
      </c>
    </row>
    <row r="38" spans="1:15" ht="13.5">
      <c r="A38" s="1" t="s">
        <v>1047</v>
      </c>
      <c r="B38">
        <v>1</v>
      </c>
      <c r="C38" s="1" t="s">
        <v>1048</v>
      </c>
      <c r="D38" s="1" t="s">
        <v>1049</v>
      </c>
      <c r="E38" s="1" t="s">
        <v>1050</v>
      </c>
      <c r="F38" s="1" t="s">
        <v>1051</v>
      </c>
      <c r="G38">
        <v>1966</v>
      </c>
      <c r="H38" s="1" t="s">
        <v>1052</v>
      </c>
      <c r="I38">
        <v>8</v>
      </c>
      <c r="J38">
        <v>1</v>
      </c>
      <c r="K38">
        <v>96</v>
      </c>
      <c r="L38" s="1" t="s">
        <v>1948</v>
      </c>
      <c r="M38">
        <v>4</v>
      </c>
      <c r="N38">
        <v>2</v>
      </c>
      <c r="O38">
        <v>2</v>
      </c>
    </row>
    <row r="39" spans="1:15" ht="13.5">
      <c r="A39" s="1" t="s">
        <v>1308</v>
      </c>
      <c r="B39">
        <v>1</v>
      </c>
      <c r="C39" s="1" t="s">
        <v>1309</v>
      </c>
      <c r="D39" s="1" t="s">
        <v>1310</v>
      </c>
      <c r="E39" s="1" t="s">
        <v>1311</v>
      </c>
      <c r="F39" s="1" t="s">
        <v>1312</v>
      </c>
      <c r="G39">
        <v>1966</v>
      </c>
      <c r="H39" s="1" t="s">
        <v>1313</v>
      </c>
      <c r="I39">
        <v>8</v>
      </c>
      <c r="J39">
        <v>1</v>
      </c>
      <c r="K39">
        <v>96</v>
      </c>
      <c r="L39" s="1" t="s">
        <v>1948</v>
      </c>
      <c r="M39">
        <v>4</v>
      </c>
      <c r="N39">
        <v>2</v>
      </c>
      <c r="O39">
        <v>2</v>
      </c>
    </row>
    <row r="40" spans="1:12" ht="13.5">
      <c r="A40" s="1"/>
      <c r="C40" s="1"/>
      <c r="D40" s="1"/>
      <c r="E40" s="1"/>
      <c r="F40" s="1"/>
      <c r="H40" s="1"/>
      <c r="L40" s="1"/>
    </row>
    <row r="41" spans="1:15" ht="13.5">
      <c r="A41" s="1" t="s">
        <v>999</v>
      </c>
      <c r="B41">
        <v>1</v>
      </c>
      <c r="C41" s="1" t="s">
        <v>1000</v>
      </c>
      <c r="D41" s="1" t="s">
        <v>1001</v>
      </c>
      <c r="E41" s="1" t="s">
        <v>1002</v>
      </c>
      <c r="F41" s="1" t="s">
        <v>1003</v>
      </c>
      <c r="G41">
        <v>1966</v>
      </c>
      <c r="H41" s="1" t="s">
        <v>1004</v>
      </c>
      <c r="I41">
        <v>9</v>
      </c>
      <c r="J41">
        <v>0</v>
      </c>
      <c r="K41">
        <v>96</v>
      </c>
      <c r="L41" s="1" t="s">
        <v>1948</v>
      </c>
      <c r="M41">
        <v>1</v>
      </c>
      <c r="N41">
        <v>1</v>
      </c>
      <c r="O41">
        <v>2</v>
      </c>
    </row>
    <row r="42" spans="1:15" ht="13.5">
      <c r="A42" s="1" t="s">
        <v>1011</v>
      </c>
      <c r="B42">
        <v>1</v>
      </c>
      <c r="C42" s="1" t="s">
        <v>1012</v>
      </c>
      <c r="D42" s="1" t="s">
        <v>1013</v>
      </c>
      <c r="E42" s="1" t="s">
        <v>1014</v>
      </c>
      <c r="F42" s="1" t="s">
        <v>1015</v>
      </c>
      <c r="G42">
        <v>1966</v>
      </c>
      <c r="H42" s="1" t="s">
        <v>1016</v>
      </c>
      <c r="I42">
        <v>5</v>
      </c>
      <c r="J42">
        <v>4</v>
      </c>
      <c r="K42">
        <v>96</v>
      </c>
      <c r="L42" s="1" t="s">
        <v>1948</v>
      </c>
      <c r="M42">
        <v>2</v>
      </c>
      <c r="N42">
        <v>1</v>
      </c>
      <c r="O42">
        <v>1</v>
      </c>
    </row>
    <row r="43" spans="1:15" ht="13.5">
      <c r="A43" s="1" t="s">
        <v>1017</v>
      </c>
      <c r="B43">
        <v>1</v>
      </c>
      <c r="C43" s="1" t="s">
        <v>1018</v>
      </c>
      <c r="D43" s="1" t="s">
        <v>1019</v>
      </c>
      <c r="E43" s="1" t="s">
        <v>1020</v>
      </c>
      <c r="F43" s="1" t="s">
        <v>1021</v>
      </c>
      <c r="G43">
        <v>1966</v>
      </c>
      <c r="H43" s="1" t="s">
        <v>1022</v>
      </c>
      <c r="I43">
        <v>8</v>
      </c>
      <c r="J43">
        <v>1</v>
      </c>
      <c r="K43">
        <v>96</v>
      </c>
      <c r="L43" s="1" t="s">
        <v>1948</v>
      </c>
      <c r="M43">
        <v>1</v>
      </c>
      <c r="N43">
        <v>1</v>
      </c>
      <c r="O43">
        <v>2</v>
      </c>
    </row>
    <row r="44" spans="1:15" ht="13.5">
      <c r="A44" s="1" t="s">
        <v>1029</v>
      </c>
      <c r="B44">
        <v>1</v>
      </c>
      <c r="C44" s="1" t="s">
        <v>1030</v>
      </c>
      <c r="D44" s="1" t="s">
        <v>1031</v>
      </c>
      <c r="E44" s="1" t="s">
        <v>1032</v>
      </c>
      <c r="F44" s="1" t="s">
        <v>1033</v>
      </c>
      <c r="G44">
        <v>1966</v>
      </c>
      <c r="H44" s="1" t="s">
        <v>1034</v>
      </c>
      <c r="I44">
        <v>9</v>
      </c>
      <c r="J44">
        <v>0</v>
      </c>
      <c r="K44">
        <v>96</v>
      </c>
      <c r="L44" s="1" t="s">
        <v>1948</v>
      </c>
      <c r="M44">
        <v>1</v>
      </c>
      <c r="N44">
        <v>1</v>
      </c>
      <c r="O44">
        <v>2</v>
      </c>
    </row>
    <row r="45" spans="1:15" ht="13.5">
      <c r="A45" s="1" t="s">
        <v>1053</v>
      </c>
      <c r="B45">
        <v>1</v>
      </c>
      <c r="C45" s="1" t="s">
        <v>1054</v>
      </c>
      <c r="D45" s="1" t="s">
        <v>1055</v>
      </c>
      <c r="E45" s="1" t="s">
        <v>1056</v>
      </c>
      <c r="F45" s="1" t="s">
        <v>1057</v>
      </c>
      <c r="G45">
        <v>1966</v>
      </c>
      <c r="H45" s="1" t="s">
        <v>1058</v>
      </c>
      <c r="I45">
        <v>9</v>
      </c>
      <c r="J45">
        <v>0</v>
      </c>
      <c r="K45">
        <v>96</v>
      </c>
      <c r="L45" s="1" t="s">
        <v>1948</v>
      </c>
      <c r="M45">
        <v>1</v>
      </c>
      <c r="N45">
        <v>1</v>
      </c>
      <c r="O45">
        <v>2</v>
      </c>
    </row>
    <row r="46" spans="1:15" ht="13.5">
      <c r="A46" s="1" t="s">
        <v>1059</v>
      </c>
      <c r="B46">
        <v>1</v>
      </c>
      <c r="C46" s="1" t="s">
        <v>1060</v>
      </c>
      <c r="D46" s="1" t="s">
        <v>1061</v>
      </c>
      <c r="E46" s="1" t="s">
        <v>1062</v>
      </c>
      <c r="F46" s="1" t="s">
        <v>1063</v>
      </c>
      <c r="G46">
        <v>1966</v>
      </c>
      <c r="H46" s="1" t="s">
        <v>1064</v>
      </c>
      <c r="I46">
        <v>9</v>
      </c>
      <c r="J46">
        <v>0</v>
      </c>
      <c r="K46">
        <v>96</v>
      </c>
      <c r="L46" s="1" t="s">
        <v>1948</v>
      </c>
      <c r="M46">
        <v>1</v>
      </c>
      <c r="N46">
        <v>1</v>
      </c>
      <c r="O46">
        <v>2</v>
      </c>
    </row>
    <row r="47" spans="1:15" ht="13.5">
      <c r="A47" s="1" t="s">
        <v>1065</v>
      </c>
      <c r="B47">
        <v>1</v>
      </c>
      <c r="C47" s="1" t="s">
        <v>1066</v>
      </c>
      <c r="D47" s="1" t="s">
        <v>1067</v>
      </c>
      <c r="E47" s="1" t="s">
        <v>1068</v>
      </c>
      <c r="F47" s="1" t="s">
        <v>1069</v>
      </c>
      <c r="G47">
        <v>1966</v>
      </c>
      <c r="H47" s="1" t="s">
        <v>1070</v>
      </c>
      <c r="I47">
        <v>7</v>
      </c>
      <c r="J47">
        <v>2</v>
      </c>
      <c r="K47">
        <v>96</v>
      </c>
      <c r="L47" s="1" t="s">
        <v>1948</v>
      </c>
      <c r="M47">
        <v>1</v>
      </c>
      <c r="N47">
        <v>1</v>
      </c>
      <c r="O47">
        <v>2</v>
      </c>
    </row>
    <row r="48" spans="1:15" ht="13.5">
      <c r="A48" s="1" t="s">
        <v>1101</v>
      </c>
      <c r="B48">
        <v>1</v>
      </c>
      <c r="C48" s="1" t="s">
        <v>1102</v>
      </c>
      <c r="D48" s="1" t="s">
        <v>1103</v>
      </c>
      <c r="E48" s="1" t="s">
        <v>1104</v>
      </c>
      <c r="F48" s="1" t="s">
        <v>1105</v>
      </c>
      <c r="G48">
        <v>1966</v>
      </c>
      <c r="H48" s="1" t="s">
        <v>1106</v>
      </c>
      <c r="I48">
        <v>8</v>
      </c>
      <c r="J48">
        <v>1</v>
      </c>
      <c r="K48">
        <v>96</v>
      </c>
      <c r="L48" s="1" t="s">
        <v>1948</v>
      </c>
      <c r="M48">
        <v>4</v>
      </c>
      <c r="N48">
        <v>1</v>
      </c>
      <c r="O48">
        <v>2</v>
      </c>
    </row>
    <row r="49" spans="1:15" ht="13.5">
      <c r="A49" s="1" t="s">
        <v>1107</v>
      </c>
      <c r="B49">
        <v>1</v>
      </c>
      <c r="C49" s="1" t="s">
        <v>1108</v>
      </c>
      <c r="D49" s="1" t="s">
        <v>1109</v>
      </c>
      <c r="E49" s="1" t="s">
        <v>1110</v>
      </c>
      <c r="F49" s="1" t="s">
        <v>1111</v>
      </c>
      <c r="G49">
        <v>1966</v>
      </c>
      <c r="H49" s="1" t="s">
        <v>1112</v>
      </c>
      <c r="I49">
        <v>6</v>
      </c>
      <c r="J49">
        <v>3</v>
      </c>
      <c r="K49">
        <v>96</v>
      </c>
      <c r="L49" s="1" t="s">
        <v>1948</v>
      </c>
      <c r="M49">
        <v>1</v>
      </c>
      <c r="N49">
        <v>1</v>
      </c>
      <c r="O49">
        <v>2</v>
      </c>
    </row>
    <row r="50" spans="1:15" ht="13.5">
      <c r="A50" s="1" t="s">
        <v>1119</v>
      </c>
      <c r="B50">
        <v>1</v>
      </c>
      <c r="C50" s="1" t="s">
        <v>1120</v>
      </c>
      <c r="D50" s="1" t="s">
        <v>1121</v>
      </c>
      <c r="E50" s="1" t="s">
        <v>1122</v>
      </c>
      <c r="F50" s="1" t="s">
        <v>1123</v>
      </c>
      <c r="G50">
        <v>1966</v>
      </c>
      <c r="H50" s="1" t="s">
        <v>1124</v>
      </c>
      <c r="I50">
        <v>9</v>
      </c>
      <c r="J50">
        <v>0</v>
      </c>
      <c r="K50">
        <v>96</v>
      </c>
      <c r="L50" s="1" t="s">
        <v>1948</v>
      </c>
      <c r="M50">
        <v>1</v>
      </c>
      <c r="N50">
        <v>1</v>
      </c>
      <c r="O50">
        <v>2</v>
      </c>
    </row>
    <row r="51" spans="1:15" ht="13.5">
      <c r="A51" s="1" t="s">
        <v>1125</v>
      </c>
      <c r="B51">
        <v>1</v>
      </c>
      <c r="C51" s="1" t="s">
        <v>1126</v>
      </c>
      <c r="D51" s="1" t="s">
        <v>1127</v>
      </c>
      <c r="E51" s="1" t="s">
        <v>1128</v>
      </c>
      <c r="F51" s="1" t="s">
        <v>1129</v>
      </c>
      <c r="G51">
        <v>1966</v>
      </c>
      <c r="H51" s="1" t="s">
        <v>1130</v>
      </c>
      <c r="I51">
        <v>7</v>
      </c>
      <c r="J51">
        <v>2</v>
      </c>
      <c r="K51">
        <v>96</v>
      </c>
      <c r="L51" s="1" t="s">
        <v>1948</v>
      </c>
      <c r="M51">
        <v>2</v>
      </c>
      <c r="N51">
        <v>1</v>
      </c>
      <c r="O51">
        <v>1</v>
      </c>
    </row>
    <row r="52" spans="1:15" ht="13.5">
      <c r="A52" s="1" t="s">
        <v>1131</v>
      </c>
      <c r="B52">
        <v>1</v>
      </c>
      <c r="C52" s="1" t="s">
        <v>1132</v>
      </c>
      <c r="D52" s="1" t="s">
        <v>1133</v>
      </c>
      <c r="E52" s="1" t="s">
        <v>1134</v>
      </c>
      <c r="F52" s="1" t="s">
        <v>1135</v>
      </c>
      <c r="G52">
        <v>1966</v>
      </c>
      <c r="H52" s="1" t="s">
        <v>1136</v>
      </c>
      <c r="I52">
        <v>7</v>
      </c>
      <c r="J52">
        <v>2</v>
      </c>
      <c r="K52">
        <v>96</v>
      </c>
      <c r="L52" s="1" t="s">
        <v>1948</v>
      </c>
      <c r="M52">
        <v>1</v>
      </c>
      <c r="N52">
        <v>1</v>
      </c>
      <c r="O52">
        <v>2</v>
      </c>
    </row>
    <row r="53" spans="1:15" ht="13.5">
      <c r="A53" s="1" t="s">
        <v>1137</v>
      </c>
      <c r="B53">
        <v>1</v>
      </c>
      <c r="C53" s="1" t="s">
        <v>1138</v>
      </c>
      <c r="D53" s="1" t="s">
        <v>1139</v>
      </c>
      <c r="E53" s="1" t="s">
        <v>1140</v>
      </c>
      <c r="F53" s="1" t="s">
        <v>1141</v>
      </c>
      <c r="G53">
        <v>1966</v>
      </c>
      <c r="H53" s="1" t="s">
        <v>1142</v>
      </c>
      <c r="I53">
        <v>7</v>
      </c>
      <c r="J53">
        <v>1</v>
      </c>
      <c r="K53">
        <v>96</v>
      </c>
      <c r="L53" s="1" t="s">
        <v>1948</v>
      </c>
      <c r="M53">
        <v>1</v>
      </c>
      <c r="N53">
        <v>1</v>
      </c>
      <c r="O53">
        <v>2</v>
      </c>
    </row>
    <row r="54" spans="1:15" ht="13.5">
      <c r="A54" s="1" t="s">
        <v>1167</v>
      </c>
      <c r="B54">
        <v>1</v>
      </c>
      <c r="C54" s="1" t="s">
        <v>1168</v>
      </c>
      <c r="D54" s="1" t="s">
        <v>1169</v>
      </c>
      <c r="E54" s="1" t="s">
        <v>1170</v>
      </c>
      <c r="F54" s="1" t="s">
        <v>1171</v>
      </c>
      <c r="G54">
        <v>1966</v>
      </c>
      <c r="H54" s="1" t="s">
        <v>1172</v>
      </c>
      <c r="I54">
        <v>9</v>
      </c>
      <c r="J54">
        <v>0</v>
      </c>
      <c r="K54">
        <v>96</v>
      </c>
      <c r="L54" s="1" t="s">
        <v>1948</v>
      </c>
      <c r="M54">
        <v>1</v>
      </c>
      <c r="N54">
        <v>1</v>
      </c>
      <c r="O54">
        <v>2</v>
      </c>
    </row>
    <row r="55" spans="1:15" ht="13.5">
      <c r="A55" s="1" t="s">
        <v>1173</v>
      </c>
      <c r="B55">
        <v>1</v>
      </c>
      <c r="C55" s="1" t="s">
        <v>1174</v>
      </c>
      <c r="D55" s="1" t="s">
        <v>1175</v>
      </c>
      <c r="E55" s="1" t="s">
        <v>1176</v>
      </c>
      <c r="F55" s="1" t="s">
        <v>1177</v>
      </c>
      <c r="G55">
        <v>1966</v>
      </c>
      <c r="H55" s="1" t="s">
        <v>1178</v>
      </c>
      <c r="I55">
        <v>9</v>
      </c>
      <c r="J55">
        <v>0</v>
      </c>
      <c r="K55">
        <v>96</v>
      </c>
      <c r="L55" s="1" t="s">
        <v>1948</v>
      </c>
      <c r="M55">
        <v>1</v>
      </c>
      <c r="N55">
        <v>1</v>
      </c>
      <c r="O55">
        <v>2</v>
      </c>
    </row>
    <row r="56" spans="1:15" ht="13.5">
      <c r="A56" s="1" t="s">
        <v>1179</v>
      </c>
      <c r="B56">
        <v>1</v>
      </c>
      <c r="C56" s="1" t="s">
        <v>1180</v>
      </c>
      <c r="D56" s="1" t="s">
        <v>1181</v>
      </c>
      <c r="E56" s="1" t="s">
        <v>1182</v>
      </c>
      <c r="F56" s="1" t="s">
        <v>1183</v>
      </c>
      <c r="G56">
        <v>1966</v>
      </c>
      <c r="H56" s="1" t="s">
        <v>231</v>
      </c>
      <c r="I56">
        <v>7</v>
      </c>
      <c r="J56">
        <v>2</v>
      </c>
      <c r="K56">
        <v>96</v>
      </c>
      <c r="L56" s="1" t="s">
        <v>1948</v>
      </c>
      <c r="M56">
        <v>1</v>
      </c>
      <c r="N56">
        <v>1</v>
      </c>
      <c r="O56">
        <v>2</v>
      </c>
    </row>
    <row r="57" spans="1:15" ht="13.5">
      <c r="A57" s="1" t="s">
        <v>1184</v>
      </c>
      <c r="B57">
        <v>1</v>
      </c>
      <c r="C57" s="1" t="s">
        <v>1185</v>
      </c>
      <c r="D57" s="1" t="s">
        <v>1186</v>
      </c>
      <c r="E57" s="1" t="s">
        <v>1187</v>
      </c>
      <c r="F57" s="1" t="s">
        <v>1188</v>
      </c>
      <c r="G57">
        <v>1966</v>
      </c>
      <c r="H57" s="1" t="s">
        <v>1189</v>
      </c>
      <c r="I57">
        <v>9</v>
      </c>
      <c r="J57">
        <v>0</v>
      </c>
      <c r="K57">
        <v>96</v>
      </c>
      <c r="L57" s="1" t="s">
        <v>1948</v>
      </c>
      <c r="M57">
        <v>1</v>
      </c>
      <c r="N57">
        <v>1</v>
      </c>
      <c r="O57">
        <v>2</v>
      </c>
    </row>
    <row r="58" spans="1:15" ht="13.5">
      <c r="A58" s="1" t="s">
        <v>1202</v>
      </c>
      <c r="B58">
        <v>1</v>
      </c>
      <c r="C58" s="1" t="s">
        <v>1203</v>
      </c>
      <c r="D58" s="1" t="s">
        <v>1204</v>
      </c>
      <c r="E58" s="1" t="s">
        <v>1205</v>
      </c>
      <c r="F58" s="1" t="s">
        <v>1206</v>
      </c>
      <c r="G58">
        <v>1966</v>
      </c>
      <c r="H58" s="1" t="s">
        <v>1207</v>
      </c>
      <c r="I58">
        <v>5</v>
      </c>
      <c r="J58">
        <v>4</v>
      </c>
      <c r="K58">
        <v>96</v>
      </c>
      <c r="L58" s="1" t="s">
        <v>1948</v>
      </c>
      <c r="M58">
        <v>1</v>
      </c>
      <c r="N58">
        <v>1</v>
      </c>
      <c r="O58">
        <v>2</v>
      </c>
    </row>
    <row r="59" spans="1:15" ht="13.5">
      <c r="A59" s="1" t="s">
        <v>1220</v>
      </c>
      <c r="B59">
        <v>1</v>
      </c>
      <c r="C59" s="1" t="s">
        <v>1221</v>
      </c>
      <c r="D59" s="1" t="s">
        <v>1222</v>
      </c>
      <c r="E59" s="1" t="s">
        <v>1223</v>
      </c>
      <c r="F59" s="1" t="s">
        <v>1224</v>
      </c>
      <c r="G59">
        <v>1966</v>
      </c>
      <c r="H59" s="1" t="s">
        <v>1225</v>
      </c>
      <c r="I59">
        <v>8</v>
      </c>
      <c r="J59">
        <v>1</v>
      </c>
      <c r="K59">
        <v>96</v>
      </c>
      <c r="L59" s="1" t="s">
        <v>1948</v>
      </c>
      <c r="M59">
        <v>1</v>
      </c>
      <c r="N59">
        <v>1</v>
      </c>
      <c r="O59">
        <v>2</v>
      </c>
    </row>
    <row r="60" spans="1:15" ht="13.5">
      <c r="A60" s="1" t="s">
        <v>1226</v>
      </c>
      <c r="B60">
        <v>1</v>
      </c>
      <c r="C60" s="1" t="s">
        <v>1227</v>
      </c>
      <c r="D60" s="1" t="s">
        <v>1228</v>
      </c>
      <c r="E60" s="1" t="s">
        <v>1229</v>
      </c>
      <c r="F60" s="1" t="s">
        <v>1230</v>
      </c>
      <c r="G60">
        <v>1966</v>
      </c>
      <c r="H60" s="1" t="s">
        <v>1231</v>
      </c>
      <c r="I60">
        <v>9</v>
      </c>
      <c r="J60">
        <v>0</v>
      </c>
      <c r="K60">
        <v>96</v>
      </c>
      <c r="L60" s="1" t="s">
        <v>1948</v>
      </c>
      <c r="M60">
        <v>1</v>
      </c>
      <c r="N60">
        <v>1</v>
      </c>
      <c r="O60">
        <v>2</v>
      </c>
    </row>
    <row r="61" spans="1:15" ht="13.5">
      <c r="A61" s="1" t="s">
        <v>1232</v>
      </c>
      <c r="B61">
        <v>1</v>
      </c>
      <c r="C61" s="1" t="s">
        <v>1233</v>
      </c>
      <c r="D61" s="1" t="s">
        <v>1234</v>
      </c>
      <c r="E61" s="1" t="s">
        <v>1235</v>
      </c>
      <c r="F61" s="1" t="s">
        <v>1236</v>
      </c>
      <c r="G61">
        <v>1966</v>
      </c>
      <c r="H61" s="1" t="s">
        <v>1237</v>
      </c>
      <c r="I61">
        <v>5</v>
      </c>
      <c r="J61">
        <v>4</v>
      </c>
      <c r="K61">
        <v>96</v>
      </c>
      <c r="L61" s="1" t="s">
        <v>1948</v>
      </c>
      <c r="M61">
        <v>2</v>
      </c>
      <c r="N61">
        <v>1</v>
      </c>
      <c r="O61">
        <v>1</v>
      </c>
    </row>
    <row r="62" spans="1:15" ht="13.5">
      <c r="A62" s="1" t="s">
        <v>1238</v>
      </c>
      <c r="B62">
        <v>1</v>
      </c>
      <c r="C62" s="1" t="s">
        <v>1239</v>
      </c>
      <c r="D62" s="1" t="s">
        <v>1240</v>
      </c>
      <c r="E62" s="1" t="s">
        <v>1241</v>
      </c>
      <c r="F62" s="1" t="s">
        <v>1242</v>
      </c>
      <c r="G62">
        <v>1966</v>
      </c>
      <c r="H62" s="1" t="s">
        <v>1243</v>
      </c>
      <c r="I62">
        <v>5</v>
      </c>
      <c r="J62">
        <v>4</v>
      </c>
      <c r="K62">
        <v>96</v>
      </c>
      <c r="L62" s="1" t="s">
        <v>1948</v>
      </c>
      <c r="M62">
        <v>1</v>
      </c>
      <c r="N62">
        <v>1</v>
      </c>
      <c r="O62">
        <v>2</v>
      </c>
    </row>
    <row r="63" spans="1:15" ht="13.5">
      <c r="A63" s="1" t="s">
        <v>1244</v>
      </c>
      <c r="B63">
        <v>1</v>
      </c>
      <c r="C63" s="1" t="s">
        <v>1245</v>
      </c>
      <c r="D63" s="1" t="s">
        <v>1246</v>
      </c>
      <c r="E63" s="1" t="s">
        <v>1247</v>
      </c>
      <c r="F63" s="1" t="s">
        <v>1248</v>
      </c>
      <c r="G63">
        <v>1966</v>
      </c>
      <c r="H63" s="1" t="s">
        <v>1249</v>
      </c>
      <c r="I63">
        <v>6</v>
      </c>
      <c r="J63">
        <v>3</v>
      </c>
      <c r="K63">
        <v>96</v>
      </c>
      <c r="L63" s="1" t="s">
        <v>1948</v>
      </c>
      <c r="M63">
        <v>1</v>
      </c>
      <c r="N63">
        <v>1</v>
      </c>
      <c r="O63">
        <v>2</v>
      </c>
    </row>
    <row r="64" spans="1:15" ht="13.5">
      <c r="A64" s="1" t="s">
        <v>1250</v>
      </c>
      <c r="B64">
        <v>1</v>
      </c>
      <c r="C64" s="1" t="s">
        <v>1251</v>
      </c>
      <c r="D64" s="1" t="s">
        <v>1252</v>
      </c>
      <c r="E64" s="1" t="s">
        <v>1253</v>
      </c>
      <c r="F64" s="1" t="s">
        <v>1254</v>
      </c>
      <c r="G64">
        <v>1966</v>
      </c>
      <c r="H64" s="1" t="s">
        <v>1255</v>
      </c>
      <c r="I64">
        <v>9</v>
      </c>
      <c r="J64">
        <v>0</v>
      </c>
      <c r="K64">
        <v>96</v>
      </c>
      <c r="L64" s="1" t="s">
        <v>1948</v>
      </c>
      <c r="M64">
        <v>1</v>
      </c>
      <c r="N64">
        <v>1</v>
      </c>
      <c r="O64">
        <v>2</v>
      </c>
    </row>
    <row r="65" spans="1:15" ht="13.5">
      <c r="A65" s="1" t="s">
        <v>1284</v>
      </c>
      <c r="B65">
        <v>1</v>
      </c>
      <c r="C65" s="1" t="s">
        <v>1285</v>
      </c>
      <c r="D65" s="1" t="s">
        <v>1286</v>
      </c>
      <c r="E65" s="1" t="s">
        <v>1287</v>
      </c>
      <c r="F65" s="1" t="s">
        <v>1288</v>
      </c>
      <c r="G65">
        <v>1966</v>
      </c>
      <c r="H65" s="1" t="s">
        <v>1289</v>
      </c>
      <c r="I65">
        <v>8</v>
      </c>
      <c r="J65">
        <v>1</v>
      </c>
      <c r="K65">
        <v>96</v>
      </c>
      <c r="L65" s="1" t="s">
        <v>1948</v>
      </c>
      <c r="M65">
        <v>1</v>
      </c>
      <c r="N65">
        <v>1</v>
      </c>
      <c r="O65">
        <v>2</v>
      </c>
    </row>
    <row r="66" spans="1:15" ht="13.5">
      <c r="A66" s="1" t="s">
        <v>1290</v>
      </c>
      <c r="B66">
        <v>1</v>
      </c>
      <c r="C66" s="1" t="s">
        <v>1291</v>
      </c>
      <c r="D66" s="1" t="s">
        <v>1292</v>
      </c>
      <c r="E66" s="1" t="s">
        <v>1293</v>
      </c>
      <c r="F66" s="1" t="s">
        <v>1294</v>
      </c>
      <c r="G66">
        <v>1966</v>
      </c>
      <c r="H66" s="1" t="s">
        <v>1295</v>
      </c>
      <c r="I66">
        <v>5</v>
      </c>
      <c r="J66">
        <v>4</v>
      </c>
      <c r="K66">
        <v>96</v>
      </c>
      <c r="L66" s="1" t="s">
        <v>1948</v>
      </c>
      <c r="M66">
        <v>2</v>
      </c>
      <c r="N66">
        <v>1</v>
      </c>
      <c r="O66">
        <v>1</v>
      </c>
    </row>
    <row r="67" spans="1:15" ht="13.5">
      <c r="A67" s="1" t="s">
        <v>1320</v>
      </c>
      <c r="B67">
        <v>1</v>
      </c>
      <c r="C67" s="1" t="s">
        <v>1321</v>
      </c>
      <c r="D67" s="1" t="s">
        <v>1322</v>
      </c>
      <c r="E67" s="1" t="s">
        <v>1323</v>
      </c>
      <c r="F67" s="1" t="s">
        <v>1324</v>
      </c>
      <c r="G67">
        <v>1966</v>
      </c>
      <c r="H67" s="1" t="s">
        <v>1325</v>
      </c>
      <c r="I67">
        <v>9</v>
      </c>
      <c r="J67">
        <v>0</v>
      </c>
      <c r="K67">
        <v>96</v>
      </c>
      <c r="L67" s="1" t="s">
        <v>1948</v>
      </c>
      <c r="M67">
        <v>1</v>
      </c>
      <c r="N67">
        <v>1</v>
      </c>
      <c r="O67">
        <v>2</v>
      </c>
    </row>
    <row r="68" spans="1:15" ht="13.5">
      <c r="A68" s="1" t="s">
        <v>1326</v>
      </c>
      <c r="B68">
        <v>1</v>
      </c>
      <c r="C68" s="1" t="s">
        <v>1327</v>
      </c>
      <c r="D68" s="1" t="s">
        <v>1328</v>
      </c>
      <c r="E68" s="1" t="s">
        <v>1329</v>
      </c>
      <c r="F68" s="1" t="s">
        <v>1330</v>
      </c>
      <c r="G68">
        <v>1966</v>
      </c>
      <c r="H68" s="1" t="s">
        <v>1331</v>
      </c>
      <c r="I68">
        <v>9</v>
      </c>
      <c r="J68">
        <v>0</v>
      </c>
      <c r="K68">
        <v>96</v>
      </c>
      <c r="L68" s="1" t="s">
        <v>1948</v>
      </c>
      <c r="M68">
        <v>1</v>
      </c>
      <c r="N68">
        <v>1</v>
      </c>
      <c r="O68">
        <v>2</v>
      </c>
    </row>
    <row r="69" spans="1:15" ht="13.5">
      <c r="A69" s="1" t="s">
        <v>1344</v>
      </c>
      <c r="B69">
        <v>1</v>
      </c>
      <c r="C69" s="1" t="s">
        <v>1345</v>
      </c>
      <c r="D69" s="1" t="s">
        <v>1346</v>
      </c>
      <c r="E69" s="1" t="s">
        <v>1347</v>
      </c>
      <c r="F69" s="1" t="s">
        <v>1348</v>
      </c>
      <c r="G69">
        <v>1966</v>
      </c>
      <c r="H69" s="1" t="s">
        <v>1349</v>
      </c>
      <c r="I69">
        <v>6</v>
      </c>
      <c r="J69">
        <v>3</v>
      </c>
      <c r="K69">
        <v>96</v>
      </c>
      <c r="L69" s="1" t="s">
        <v>1948</v>
      </c>
      <c r="M69">
        <v>2</v>
      </c>
      <c r="N69">
        <v>1</v>
      </c>
      <c r="O69">
        <v>1</v>
      </c>
    </row>
    <row r="70" spans="1:15" ht="13.5">
      <c r="A70" s="1" t="s">
        <v>1350</v>
      </c>
      <c r="B70">
        <v>1</v>
      </c>
      <c r="C70" s="1" t="s">
        <v>1351</v>
      </c>
      <c r="D70" s="1" t="s">
        <v>1352</v>
      </c>
      <c r="E70" s="1" t="s">
        <v>1353</v>
      </c>
      <c r="F70" s="1" t="s">
        <v>1354</v>
      </c>
      <c r="G70">
        <v>1966</v>
      </c>
      <c r="H70" s="1" t="s">
        <v>1355</v>
      </c>
      <c r="I70">
        <v>5</v>
      </c>
      <c r="J70">
        <v>4</v>
      </c>
      <c r="K70">
        <v>96</v>
      </c>
      <c r="L70" s="1" t="s">
        <v>1948</v>
      </c>
      <c r="M70">
        <v>2</v>
      </c>
      <c r="N70">
        <v>1</v>
      </c>
      <c r="O70">
        <v>1</v>
      </c>
    </row>
    <row r="71" spans="1:15" ht="13.5">
      <c r="A71" s="1" t="s">
        <v>1368</v>
      </c>
      <c r="B71">
        <v>1</v>
      </c>
      <c r="C71" s="1" t="s">
        <v>1369</v>
      </c>
      <c r="D71" s="1" t="s">
        <v>1370</v>
      </c>
      <c r="E71" s="1" t="s">
        <v>1371</v>
      </c>
      <c r="F71" s="1" t="s">
        <v>1372</v>
      </c>
      <c r="G71">
        <v>1966</v>
      </c>
      <c r="H71" s="1" t="s">
        <v>1373</v>
      </c>
      <c r="I71">
        <v>8</v>
      </c>
      <c r="J71">
        <v>1</v>
      </c>
      <c r="K71">
        <v>96</v>
      </c>
      <c r="L71" s="1" t="s">
        <v>1948</v>
      </c>
      <c r="M71">
        <v>1</v>
      </c>
      <c r="N71">
        <v>1</v>
      </c>
      <c r="O71">
        <v>2</v>
      </c>
    </row>
    <row r="72" spans="1:15" ht="13.5">
      <c r="A72" s="1" t="s">
        <v>1374</v>
      </c>
      <c r="B72">
        <v>1</v>
      </c>
      <c r="C72" s="1" t="s">
        <v>1375</v>
      </c>
      <c r="D72" s="1" t="s">
        <v>1376</v>
      </c>
      <c r="E72" s="1" t="s">
        <v>1377</v>
      </c>
      <c r="F72" s="1" t="s">
        <v>1378</v>
      </c>
      <c r="G72">
        <v>1966</v>
      </c>
      <c r="H72" s="1" t="s">
        <v>1379</v>
      </c>
      <c r="I72">
        <v>8</v>
      </c>
      <c r="J72">
        <v>0</v>
      </c>
      <c r="K72">
        <v>96</v>
      </c>
      <c r="L72" s="1" t="s">
        <v>1948</v>
      </c>
      <c r="M72">
        <v>1</v>
      </c>
      <c r="N72">
        <v>1</v>
      </c>
      <c r="O72">
        <v>2</v>
      </c>
    </row>
    <row r="73" spans="1:15" ht="13.5">
      <c r="A73" s="1" t="s">
        <v>1391</v>
      </c>
      <c r="B73">
        <v>1</v>
      </c>
      <c r="C73" s="1" t="s">
        <v>1392</v>
      </c>
      <c r="D73" s="1" t="s">
        <v>1393</v>
      </c>
      <c r="E73" s="1" t="s">
        <v>1394</v>
      </c>
      <c r="F73" s="1" t="s">
        <v>1395</v>
      </c>
      <c r="G73">
        <v>1966</v>
      </c>
      <c r="H73" s="1" t="s">
        <v>1396</v>
      </c>
      <c r="I73">
        <v>8</v>
      </c>
      <c r="J73">
        <v>0</v>
      </c>
      <c r="K73">
        <v>96</v>
      </c>
      <c r="L73" s="1" t="s">
        <v>1948</v>
      </c>
      <c r="M73">
        <v>1</v>
      </c>
      <c r="N73">
        <v>1</v>
      </c>
      <c r="O73">
        <v>2</v>
      </c>
    </row>
    <row r="74" spans="1:15" ht="13.5">
      <c r="A74" s="1" t="s">
        <v>1397</v>
      </c>
      <c r="B74">
        <v>1</v>
      </c>
      <c r="C74" s="1" t="s">
        <v>1398</v>
      </c>
      <c r="D74" s="1" t="s">
        <v>1399</v>
      </c>
      <c r="E74" s="1" t="s">
        <v>1400</v>
      </c>
      <c r="F74" s="1" t="s">
        <v>1401</v>
      </c>
      <c r="G74">
        <v>1966</v>
      </c>
      <c r="H74" s="1" t="s">
        <v>1402</v>
      </c>
      <c r="I74">
        <v>9</v>
      </c>
      <c r="J74">
        <v>0</v>
      </c>
      <c r="K74">
        <v>96</v>
      </c>
      <c r="L74" s="1" t="s">
        <v>1948</v>
      </c>
      <c r="M74">
        <v>1</v>
      </c>
      <c r="N74">
        <v>1</v>
      </c>
      <c r="O74">
        <v>2</v>
      </c>
    </row>
    <row r="75" spans="1:15" ht="13.5">
      <c r="A75" s="1" t="s">
        <v>1415</v>
      </c>
      <c r="B75">
        <v>1</v>
      </c>
      <c r="C75" s="1" t="s">
        <v>1416</v>
      </c>
      <c r="D75" s="1" t="s">
        <v>1417</v>
      </c>
      <c r="E75" s="1" t="s">
        <v>1418</v>
      </c>
      <c r="F75" s="1" t="s">
        <v>1419</v>
      </c>
      <c r="G75">
        <v>1966</v>
      </c>
      <c r="H75" s="1" t="s">
        <v>1420</v>
      </c>
      <c r="I75">
        <v>8</v>
      </c>
      <c r="J75">
        <v>1</v>
      </c>
      <c r="K75">
        <v>96</v>
      </c>
      <c r="L75" s="1" t="s">
        <v>1948</v>
      </c>
      <c r="M75">
        <v>1</v>
      </c>
      <c r="N75">
        <v>1</v>
      </c>
      <c r="O75">
        <v>2</v>
      </c>
    </row>
    <row r="76" spans="1:15" ht="13.5">
      <c r="A76" s="1" t="s">
        <v>1421</v>
      </c>
      <c r="B76">
        <v>1</v>
      </c>
      <c r="C76" s="1" t="s">
        <v>1422</v>
      </c>
      <c r="D76" s="1" t="s">
        <v>1423</v>
      </c>
      <c r="E76" s="1" t="s">
        <v>1424</v>
      </c>
      <c r="F76" s="1" t="s">
        <v>1425</v>
      </c>
      <c r="G76">
        <v>1966</v>
      </c>
      <c r="H76" s="1" t="s">
        <v>1426</v>
      </c>
      <c r="I76">
        <v>8</v>
      </c>
      <c r="J76">
        <v>0</v>
      </c>
      <c r="K76">
        <v>96</v>
      </c>
      <c r="L76" s="1" t="s">
        <v>1948</v>
      </c>
      <c r="M76">
        <v>1</v>
      </c>
      <c r="N76">
        <v>1</v>
      </c>
      <c r="O76">
        <v>2</v>
      </c>
    </row>
    <row r="77" spans="1:15" ht="13.5">
      <c r="A77" s="1" t="s">
        <v>1427</v>
      </c>
      <c r="B77">
        <v>1</v>
      </c>
      <c r="C77" s="1" t="s">
        <v>1428</v>
      </c>
      <c r="D77" s="1" t="s">
        <v>1429</v>
      </c>
      <c r="E77" s="1" t="s">
        <v>1430</v>
      </c>
      <c r="F77" s="1" t="s">
        <v>1431</v>
      </c>
      <c r="G77">
        <v>1966</v>
      </c>
      <c r="H77" s="1" t="s">
        <v>1432</v>
      </c>
      <c r="I77">
        <v>5</v>
      </c>
      <c r="J77">
        <v>4</v>
      </c>
      <c r="K77">
        <v>96</v>
      </c>
      <c r="L77" s="1" t="s">
        <v>1948</v>
      </c>
      <c r="M77">
        <v>1</v>
      </c>
      <c r="N77">
        <v>1</v>
      </c>
      <c r="O77">
        <v>2</v>
      </c>
    </row>
    <row r="78" spans="1:15" ht="13.5">
      <c r="A78" s="1" t="s">
        <v>1433</v>
      </c>
      <c r="B78">
        <v>1</v>
      </c>
      <c r="C78" s="1" t="s">
        <v>1434</v>
      </c>
      <c r="D78" s="1" t="s">
        <v>1435</v>
      </c>
      <c r="E78" s="1" t="s">
        <v>1436</v>
      </c>
      <c r="F78" s="1" t="s">
        <v>1437</v>
      </c>
      <c r="G78">
        <v>1966</v>
      </c>
      <c r="H78" s="1" t="s">
        <v>1438</v>
      </c>
      <c r="I78">
        <v>5</v>
      </c>
      <c r="J78">
        <v>4</v>
      </c>
      <c r="K78">
        <v>96</v>
      </c>
      <c r="L78" s="1" t="s">
        <v>1948</v>
      </c>
      <c r="M78">
        <v>1</v>
      </c>
      <c r="N78">
        <v>1</v>
      </c>
      <c r="O78">
        <v>2</v>
      </c>
    </row>
    <row r="79" spans="1:15" ht="13.5">
      <c r="A79" s="1" t="s">
        <v>1445</v>
      </c>
      <c r="B79">
        <v>1</v>
      </c>
      <c r="C79" s="1" t="s">
        <v>1446</v>
      </c>
      <c r="D79" s="1" t="s">
        <v>1447</v>
      </c>
      <c r="E79" s="1" t="s">
        <v>1448</v>
      </c>
      <c r="F79" s="1" t="s">
        <v>1449</v>
      </c>
      <c r="G79">
        <v>1966</v>
      </c>
      <c r="H79" s="1" t="s">
        <v>1450</v>
      </c>
      <c r="I79">
        <v>6</v>
      </c>
      <c r="J79">
        <v>2</v>
      </c>
      <c r="K79">
        <v>96</v>
      </c>
      <c r="L79" s="1" t="s">
        <v>1948</v>
      </c>
      <c r="M79">
        <v>1</v>
      </c>
      <c r="N79">
        <v>1</v>
      </c>
      <c r="O79">
        <v>2</v>
      </c>
    </row>
    <row r="80" spans="1:15" ht="13.5">
      <c r="A80" s="1" t="s">
        <v>1457</v>
      </c>
      <c r="B80">
        <v>1</v>
      </c>
      <c r="C80" s="1" t="s">
        <v>1458</v>
      </c>
      <c r="D80" s="1" t="s">
        <v>1459</v>
      </c>
      <c r="E80" s="1" t="s">
        <v>1460</v>
      </c>
      <c r="F80" s="1" t="s">
        <v>1461</v>
      </c>
      <c r="G80">
        <v>1966</v>
      </c>
      <c r="H80" s="1" t="s">
        <v>1462</v>
      </c>
      <c r="I80">
        <v>8</v>
      </c>
      <c r="J80">
        <v>1</v>
      </c>
      <c r="K80">
        <v>96</v>
      </c>
      <c r="L80" s="1" t="s">
        <v>1948</v>
      </c>
      <c r="M80">
        <v>1</v>
      </c>
      <c r="N80">
        <v>1</v>
      </c>
      <c r="O80">
        <v>2</v>
      </c>
    </row>
    <row r="81" spans="1:15" ht="13.5">
      <c r="A81" s="1" t="s">
        <v>1463</v>
      </c>
      <c r="B81">
        <v>1</v>
      </c>
      <c r="C81" s="1" t="s">
        <v>1464</v>
      </c>
      <c r="D81" s="1" t="s">
        <v>1465</v>
      </c>
      <c r="E81" s="1" t="s">
        <v>1466</v>
      </c>
      <c r="F81" s="1" t="s">
        <v>1467</v>
      </c>
      <c r="G81">
        <v>1966</v>
      </c>
      <c r="H81" s="1" t="s">
        <v>1468</v>
      </c>
      <c r="I81">
        <v>5</v>
      </c>
      <c r="J81">
        <v>4</v>
      </c>
      <c r="K81">
        <v>96</v>
      </c>
      <c r="L81" s="1" t="s">
        <v>1948</v>
      </c>
      <c r="M81">
        <v>1</v>
      </c>
      <c r="N81">
        <v>1</v>
      </c>
      <c r="O81">
        <v>2</v>
      </c>
    </row>
    <row r="82" spans="1:15" ht="13.5">
      <c r="A82" s="1" t="s">
        <v>1469</v>
      </c>
      <c r="B82">
        <v>1</v>
      </c>
      <c r="C82" s="1" t="s">
        <v>1470</v>
      </c>
      <c r="D82" s="1" t="s">
        <v>1471</v>
      </c>
      <c r="E82" s="1" t="s">
        <v>1472</v>
      </c>
      <c r="F82" s="1" t="s">
        <v>1473</v>
      </c>
      <c r="G82">
        <v>1966</v>
      </c>
      <c r="H82" s="1" t="s">
        <v>1474</v>
      </c>
      <c r="I82">
        <v>7</v>
      </c>
      <c r="J82">
        <v>2</v>
      </c>
      <c r="K82">
        <v>96</v>
      </c>
      <c r="L82" s="1" t="s">
        <v>1948</v>
      </c>
      <c r="M82">
        <v>1</v>
      </c>
      <c r="N82">
        <v>1</v>
      </c>
      <c r="O82">
        <v>2</v>
      </c>
    </row>
    <row r="83" spans="1:15" ht="13.5">
      <c r="A83" s="1" t="s">
        <v>1475</v>
      </c>
      <c r="B83">
        <v>1</v>
      </c>
      <c r="C83" s="1" t="s">
        <v>1476</v>
      </c>
      <c r="D83" s="1" t="s">
        <v>1477</v>
      </c>
      <c r="E83" s="1" t="s">
        <v>1478</v>
      </c>
      <c r="F83" s="1" t="s">
        <v>1479</v>
      </c>
      <c r="G83">
        <v>1966</v>
      </c>
      <c r="H83" s="1" t="s">
        <v>1480</v>
      </c>
      <c r="I83">
        <v>6</v>
      </c>
      <c r="J83">
        <v>3</v>
      </c>
      <c r="K83">
        <v>96</v>
      </c>
      <c r="L83" s="1" t="s">
        <v>1948</v>
      </c>
      <c r="M83">
        <v>1</v>
      </c>
      <c r="N83">
        <v>1</v>
      </c>
      <c r="O83">
        <v>2</v>
      </c>
    </row>
    <row r="84" spans="1:15" ht="13.5">
      <c r="A84" s="1" t="s">
        <v>1481</v>
      </c>
      <c r="B84">
        <v>1</v>
      </c>
      <c r="C84" s="1" t="s">
        <v>1482</v>
      </c>
      <c r="D84" s="1" t="s">
        <v>1483</v>
      </c>
      <c r="E84" s="1" t="s">
        <v>1484</v>
      </c>
      <c r="F84" s="1" t="s">
        <v>1485</v>
      </c>
      <c r="G84">
        <v>1966</v>
      </c>
      <c r="H84" s="1" t="s">
        <v>1486</v>
      </c>
      <c r="I84">
        <v>9</v>
      </c>
      <c r="J84">
        <v>0</v>
      </c>
      <c r="K84">
        <v>96</v>
      </c>
      <c r="L84" s="1" t="s">
        <v>1948</v>
      </c>
      <c r="M84">
        <v>1</v>
      </c>
      <c r="N84">
        <v>1</v>
      </c>
      <c r="O84">
        <v>2</v>
      </c>
    </row>
    <row r="85" spans="1:15" ht="13.5">
      <c r="A85" s="1" t="s">
        <v>1529</v>
      </c>
      <c r="B85">
        <v>1</v>
      </c>
      <c r="C85" s="1" t="s">
        <v>1530</v>
      </c>
      <c r="D85" s="1" t="s">
        <v>1531</v>
      </c>
      <c r="E85" s="1" t="s">
        <v>1532</v>
      </c>
      <c r="F85" s="1" t="s">
        <v>1533</v>
      </c>
      <c r="G85">
        <v>1966</v>
      </c>
      <c r="H85" s="1" t="s">
        <v>1534</v>
      </c>
      <c r="I85">
        <v>9</v>
      </c>
      <c r="J85">
        <v>0</v>
      </c>
      <c r="K85">
        <v>96</v>
      </c>
      <c r="L85" s="1" t="s">
        <v>1948</v>
      </c>
      <c r="M85">
        <v>1</v>
      </c>
      <c r="N85">
        <v>1</v>
      </c>
      <c r="O85">
        <v>2</v>
      </c>
    </row>
    <row r="86" spans="1:15" ht="13.5">
      <c r="A86" s="1" t="s">
        <v>1535</v>
      </c>
      <c r="B86">
        <v>1</v>
      </c>
      <c r="C86" s="1" t="s">
        <v>1536</v>
      </c>
      <c r="D86" s="1" t="s">
        <v>1537</v>
      </c>
      <c r="E86" s="1" t="s">
        <v>1538</v>
      </c>
      <c r="F86" s="1" t="s">
        <v>1539</v>
      </c>
      <c r="G86">
        <v>1966</v>
      </c>
      <c r="H86" s="1" t="s">
        <v>1540</v>
      </c>
      <c r="I86">
        <v>9</v>
      </c>
      <c r="J86">
        <v>0</v>
      </c>
      <c r="K86">
        <v>96</v>
      </c>
      <c r="L86" s="1" t="s">
        <v>1948</v>
      </c>
      <c r="M86">
        <v>1</v>
      </c>
      <c r="N86">
        <v>1</v>
      </c>
      <c r="O86">
        <v>2</v>
      </c>
    </row>
    <row r="87" spans="1:15" ht="13.5">
      <c r="A87" s="1" t="s">
        <v>1541</v>
      </c>
      <c r="B87">
        <v>1</v>
      </c>
      <c r="C87" s="1" t="s">
        <v>1542</v>
      </c>
      <c r="D87" s="1" t="s">
        <v>1543</v>
      </c>
      <c r="E87" s="1" t="s">
        <v>1544</v>
      </c>
      <c r="F87" s="1" t="s">
        <v>1545</v>
      </c>
      <c r="G87">
        <v>1966</v>
      </c>
      <c r="H87" s="1" t="s">
        <v>1546</v>
      </c>
      <c r="I87">
        <v>9</v>
      </c>
      <c r="J87">
        <v>0</v>
      </c>
      <c r="K87">
        <v>96</v>
      </c>
      <c r="L87" s="1" t="s">
        <v>1948</v>
      </c>
      <c r="M87">
        <v>1</v>
      </c>
      <c r="N87">
        <v>1</v>
      </c>
      <c r="O87">
        <v>2</v>
      </c>
    </row>
    <row r="88" spans="1:15" ht="13.5">
      <c r="A88" s="1" t="s">
        <v>1547</v>
      </c>
      <c r="B88">
        <v>1</v>
      </c>
      <c r="C88" s="1" t="s">
        <v>1548</v>
      </c>
      <c r="D88" s="1" t="s">
        <v>1549</v>
      </c>
      <c r="E88" s="1" t="s">
        <v>1550</v>
      </c>
      <c r="F88" s="1" t="s">
        <v>1551</v>
      </c>
      <c r="G88">
        <v>1966</v>
      </c>
      <c r="H88" s="1" t="s">
        <v>1552</v>
      </c>
      <c r="I88">
        <v>6</v>
      </c>
      <c r="J88">
        <v>3</v>
      </c>
      <c r="K88">
        <v>96</v>
      </c>
      <c r="L88" s="1" t="s">
        <v>1948</v>
      </c>
      <c r="M88">
        <v>2</v>
      </c>
      <c r="N88">
        <v>1</v>
      </c>
      <c r="O88">
        <v>1</v>
      </c>
    </row>
    <row r="89" spans="1:15" ht="13.5">
      <c r="A89" s="1" t="s">
        <v>1553</v>
      </c>
      <c r="B89">
        <v>1</v>
      </c>
      <c r="C89" s="1" t="s">
        <v>1554</v>
      </c>
      <c r="D89" s="1" t="s">
        <v>1555</v>
      </c>
      <c r="E89" s="1" t="s">
        <v>1556</v>
      </c>
      <c r="F89" s="1" t="s">
        <v>1557</v>
      </c>
      <c r="G89">
        <v>1966</v>
      </c>
      <c r="H89" s="1" t="s">
        <v>1558</v>
      </c>
      <c r="I89">
        <v>9</v>
      </c>
      <c r="J89">
        <v>0</v>
      </c>
      <c r="K89">
        <v>96</v>
      </c>
      <c r="L89" s="1" t="s">
        <v>1948</v>
      </c>
      <c r="M89">
        <v>1</v>
      </c>
      <c r="N89">
        <v>1</v>
      </c>
      <c r="O89">
        <v>2</v>
      </c>
    </row>
    <row r="90" spans="1:15" ht="13.5">
      <c r="A90" s="1" t="s">
        <v>1589</v>
      </c>
      <c r="B90">
        <v>1</v>
      </c>
      <c r="C90" s="1" t="s">
        <v>1590</v>
      </c>
      <c r="D90" s="1" t="s">
        <v>1591</v>
      </c>
      <c r="E90" s="1" t="s">
        <v>1592</v>
      </c>
      <c r="F90" s="1" t="s">
        <v>1593</v>
      </c>
      <c r="G90">
        <v>1966</v>
      </c>
      <c r="H90" s="1" t="s">
        <v>1594</v>
      </c>
      <c r="I90">
        <v>9</v>
      </c>
      <c r="J90">
        <v>0</v>
      </c>
      <c r="K90">
        <v>96</v>
      </c>
      <c r="L90" s="1" t="s">
        <v>1948</v>
      </c>
      <c r="M90">
        <v>1</v>
      </c>
      <c r="N90">
        <v>1</v>
      </c>
      <c r="O90">
        <v>2</v>
      </c>
    </row>
    <row r="91" spans="1:15" ht="13.5">
      <c r="A91" s="1" t="s">
        <v>1595</v>
      </c>
      <c r="B91">
        <v>1</v>
      </c>
      <c r="C91" s="1" t="s">
        <v>1596</v>
      </c>
      <c r="D91" s="1" t="s">
        <v>1597</v>
      </c>
      <c r="E91" s="1" t="s">
        <v>1598</v>
      </c>
      <c r="F91" s="1" t="s">
        <v>1599</v>
      </c>
      <c r="G91">
        <v>1966</v>
      </c>
      <c r="H91" s="1" t="s">
        <v>1600</v>
      </c>
      <c r="I91">
        <v>5</v>
      </c>
      <c r="J91">
        <v>4</v>
      </c>
      <c r="K91">
        <v>96</v>
      </c>
      <c r="L91" s="1" t="s">
        <v>1948</v>
      </c>
      <c r="M91">
        <v>1</v>
      </c>
      <c r="N91">
        <v>1</v>
      </c>
      <c r="O91">
        <v>2</v>
      </c>
    </row>
    <row r="92" spans="1:15" ht="13.5">
      <c r="A92" s="1" t="s">
        <v>1607</v>
      </c>
      <c r="B92">
        <v>1</v>
      </c>
      <c r="C92" s="1" t="s">
        <v>1608</v>
      </c>
      <c r="D92" s="1" t="s">
        <v>1609</v>
      </c>
      <c r="E92" s="1" t="s">
        <v>1610</v>
      </c>
      <c r="F92" s="1" t="s">
        <v>1611</v>
      </c>
      <c r="G92">
        <v>1966</v>
      </c>
      <c r="H92" s="1" t="s">
        <v>1612</v>
      </c>
      <c r="I92">
        <v>9</v>
      </c>
      <c r="J92">
        <v>0</v>
      </c>
      <c r="K92">
        <v>96</v>
      </c>
      <c r="L92" s="1" t="s">
        <v>1948</v>
      </c>
      <c r="M92">
        <v>1</v>
      </c>
      <c r="N92">
        <v>1</v>
      </c>
      <c r="O92">
        <v>2</v>
      </c>
    </row>
    <row r="93" spans="1:15" ht="13.5">
      <c r="A93" s="1" t="s">
        <v>1613</v>
      </c>
      <c r="B93">
        <v>1</v>
      </c>
      <c r="C93" s="1" t="s">
        <v>1614</v>
      </c>
      <c r="D93" s="1" t="s">
        <v>1615</v>
      </c>
      <c r="E93" s="1" t="s">
        <v>1616</v>
      </c>
      <c r="F93" s="1" t="s">
        <v>1617</v>
      </c>
      <c r="G93">
        <v>1966</v>
      </c>
      <c r="H93" s="1" t="s">
        <v>1618</v>
      </c>
      <c r="I93">
        <v>5</v>
      </c>
      <c r="J93">
        <v>4</v>
      </c>
      <c r="K93">
        <v>96</v>
      </c>
      <c r="L93" s="1" t="s">
        <v>1948</v>
      </c>
      <c r="M93">
        <v>1</v>
      </c>
      <c r="N93">
        <v>1</v>
      </c>
      <c r="O93">
        <v>2</v>
      </c>
    </row>
    <row r="94" spans="1:15" ht="13.5">
      <c r="A94" s="1" t="s">
        <v>1631</v>
      </c>
      <c r="B94">
        <v>1</v>
      </c>
      <c r="C94" s="1" t="s">
        <v>1632</v>
      </c>
      <c r="D94" s="1" t="s">
        <v>1633</v>
      </c>
      <c r="E94" s="1" t="s">
        <v>1634</v>
      </c>
      <c r="F94" s="1" t="s">
        <v>1635</v>
      </c>
      <c r="G94">
        <v>1966</v>
      </c>
      <c r="H94" s="1" t="s">
        <v>1636</v>
      </c>
      <c r="I94">
        <v>7</v>
      </c>
      <c r="J94">
        <v>2</v>
      </c>
      <c r="K94">
        <v>96</v>
      </c>
      <c r="L94" s="1" t="s">
        <v>1948</v>
      </c>
      <c r="M94">
        <v>1</v>
      </c>
      <c r="N94">
        <v>1</v>
      </c>
      <c r="O94">
        <v>2</v>
      </c>
    </row>
    <row r="95" spans="1:15" ht="13.5">
      <c r="A95" s="1" t="s">
        <v>1637</v>
      </c>
      <c r="B95">
        <v>1</v>
      </c>
      <c r="C95" s="1" t="s">
        <v>1638</v>
      </c>
      <c r="D95" s="1" t="s">
        <v>1639</v>
      </c>
      <c r="E95" s="1" t="s">
        <v>1640</v>
      </c>
      <c r="F95" s="1" t="s">
        <v>1641</v>
      </c>
      <c r="G95">
        <v>1966</v>
      </c>
      <c r="H95" s="1" t="s">
        <v>1642</v>
      </c>
      <c r="I95">
        <v>6</v>
      </c>
      <c r="J95">
        <v>3</v>
      </c>
      <c r="K95">
        <v>96</v>
      </c>
      <c r="L95" s="1" t="s">
        <v>1948</v>
      </c>
      <c r="M95">
        <v>1</v>
      </c>
      <c r="N95">
        <v>1</v>
      </c>
      <c r="O95">
        <v>2</v>
      </c>
    </row>
    <row r="96" spans="1:15" ht="13.5">
      <c r="A96" s="1" t="s">
        <v>1643</v>
      </c>
      <c r="B96">
        <v>1</v>
      </c>
      <c r="C96" s="1" t="s">
        <v>1644</v>
      </c>
      <c r="D96" s="1" t="s">
        <v>1645</v>
      </c>
      <c r="E96" s="1" t="s">
        <v>1646</v>
      </c>
      <c r="F96" s="1" t="s">
        <v>1647</v>
      </c>
      <c r="G96">
        <v>1966</v>
      </c>
      <c r="H96" s="1" t="s">
        <v>1648</v>
      </c>
      <c r="I96">
        <v>6</v>
      </c>
      <c r="J96">
        <v>3</v>
      </c>
      <c r="K96">
        <v>96</v>
      </c>
      <c r="L96" s="1" t="s">
        <v>1948</v>
      </c>
      <c r="M96">
        <v>1</v>
      </c>
      <c r="N96">
        <v>1</v>
      </c>
      <c r="O96">
        <v>2</v>
      </c>
    </row>
    <row r="97" spans="1:15" ht="13.5">
      <c r="A97" s="1" t="s">
        <v>1649</v>
      </c>
      <c r="B97">
        <v>1</v>
      </c>
      <c r="C97" s="1" t="s">
        <v>1650</v>
      </c>
      <c r="D97" s="1" t="s">
        <v>1651</v>
      </c>
      <c r="E97" s="1" t="s">
        <v>1652</v>
      </c>
      <c r="F97" s="1" t="s">
        <v>1653</v>
      </c>
      <c r="G97">
        <v>1966</v>
      </c>
      <c r="H97" s="1" t="s">
        <v>1654</v>
      </c>
      <c r="I97">
        <v>6</v>
      </c>
      <c r="J97">
        <v>3</v>
      </c>
      <c r="K97">
        <v>96</v>
      </c>
      <c r="L97" s="1" t="s">
        <v>1948</v>
      </c>
      <c r="M97">
        <v>2</v>
      </c>
      <c r="N97">
        <v>1</v>
      </c>
      <c r="O97">
        <v>1</v>
      </c>
    </row>
    <row r="98" spans="1:15" ht="13.5">
      <c r="A98" s="1" t="s">
        <v>1655</v>
      </c>
      <c r="B98">
        <v>1</v>
      </c>
      <c r="C98" s="1" t="s">
        <v>1656</v>
      </c>
      <c r="D98" s="1" t="s">
        <v>1657</v>
      </c>
      <c r="E98" s="1" t="s">
        <v>1658</v>
      </c>
      <c r="F98" s="1" t="s">
        <v>1659</v>
      </c>
      <c r="G98">
        <v>1966</v>
      </c>
      <c r="H98" s="1" t="s">
        <v>1660</v>
      </c>
      <c r="I98">
        <v>9</v>
      </c>
      <c r="J98">
        <v>0</v>
      </c>
      <c r="K98">
        <v>96</v>
      </c>
      <c r="L98" s="1" t="s">
        <v>1948</v>
      </c>
      <c r="M98">
        <v>1</v>
      </c>
      <c r="N98">
        <v>1</v>
      </c>
      <c r="O98">
        <v>2</v>
      </c>
    </row>
    <row r="99" spans="1:15" ht="13.5">
      <c r="A99" s="1" t="s">
        <v>1661</v>
      </c>
      <c r="B99">
        <v>1</v>
      </c>
      <c r="C99" s="1" t="s">
        <v>1662</v>
      </c>
      <c r="D99" s="1" t="s">
        <v>1663</v>
      </c>
      <c r="E99" s="1" t="s">
        <v>1664</v>
      </c>
      <c r="F99" s="1" t="s">
        <v>1665</v>
      </c>
      <c r="G99">
        <v>1966</v>
      </c>
      <c r="H99" s="1" t="s">
        <v>1666</v>
      </c>
      <c r="I99">
        <v>9</v>
      </c>
      <c r="J99">
        <v>0</v>
      </c>
      <c r="K99">
        <v>96</v>
      </c>
      <c r="L99" s="1" t="s">
        <v>1948</v>
      </c>
      <c r="M99">
        <v>1</v>
      </c>
      <c r="N99">
        <v>1</v>
      </c>
      <c r="O99">
        <v>2</v>
      </c>
    </row>
    <row r="100" spans="1:15" ht="13.5">
      <c r="A100" s="1" t="s">
        <v>1667</v>
      </c>
      <c r="B100">
        <v>1</v>
      </c>
      <c r="C100" s="1" t="s">
        <v>1668</v>
      </c>
      <c r="D100" s="1" t="s">
        <v>1669</v>
      </c>
      <c r="E100" s="1" t="s">
        <v>1670</v>
      </c>
      <c r="F100" s="1" t="s">
        <v>1671</v>
      </c>
      <c r="G100">
        <v>1966</v>
      </c>
      <c r="H100" s="1" t="s">
        <v>1672</v>
      </c>
      <c r="I100">
        <v>7</v>
      </c>
      <c r="J100">
        <v>2</v>
      </c>
      <c r="K100">
        <v>96</v>
      </c>
      <c r="L100" s="1" t="s">
        <v>1948</v>
      </c>
      <c r="M100">
        <v>1</v>
      </c>
      <c r="N100">
        <v>1</v>
      </c>
      <c r="O100">
        <v>2</v>
      </c>
    </row>
    <row r="101" spans="1:15" ht="13.5">
      <c r="A101" s="1" t="s">
        <v>1673</v>
      </c>
      <c r="B101">
        <v>1</v>
      </c>
      <c r="C101" s="1" t="s">
        <v>1674</v>
      </c>
      <c r="D101" s="1" t="s">
        <v>1675</v>
      </c>
      <c r="E101" s="1" t="s">
        <v>1676</v>
      </c>
      <c r="F101" s="1" t="s">
        <v>1677</v>
      </c>
      <c r="G101">
        <v>1966</v>
      </c>
      <c r="H101" s="1" t="s">
        <v>1678</v>
      </c>
      <c r="I101">
        <v>6</v>
      </c>
      <c r="J101">
        <v>3</v>
      </c>
      <c r="K101">
        <v>96</v>
      </c>
      <c r="L101" s="1" t="s">
        <v>1948</v>
      </c>
      <c r="M101">
        <v>1</v>
      </c>
      <c r="N101">
        <v>1</v>
      </c>
      <c r="O101">
        <v>2</v>
      </c>
    </row>
    <row r="102" spans="1:15" ht="13.5">
      <c r="A102" s="1" t="s">
        <v>1685</v>
      </c>
      <c r="B102">
        <v>1</v>
      </c>
      <c r="C102" s="1" t="s">
        <v>1686</v>
      </c>
      <c r="D102" s="1" t="s">
        <v>1687</v>
      </c>
      <c r="E102" s="1" t="s">
        <v>1688</v>
      </c>
      <c r="F102" s="1" t="s">
        <v>1689</v>
      </c>
      <c r="G102">
        <v>1966</v>
      </c>
      <c r="H102" s="1" t="s">
        <v>1690</v>
      </c>
      <c r="I102">
        <v>5</v>
      </c>
      <c r="J102">
        <v>4</v>
      </c>
      <c r="K102">
        <v>96</v>
      </c>
      <c r="L102" s="1" t="s">
        <v>1948</v>
      </c>
      <c r="M102">
        <v>1</v>
      </c>
      <c r="N102">
        <v>1</v>
      </c>
      <c r="O102">
        <v>2</v>
      </c>
    </row>
    <row r="103" spans="1:15" ht="13.5">
      <c r="A103" s="1" t="s">
        <v>1709</v>
      </c>
      <c r="B103">
        <v>1</v>
      </c>
      <c r="C103" s="1" t="s">
        <v>1710</v>
      </c>
      <c r="D103" s="1" t="s">
        <v>1711</v>
      </c>
      <c r="E103" s="1" t="s">
        <v>1712</v>
      </c>
      <c r="F103" s="1" t="s">
        <v>1713</v>
      </c>
      <c r="G103">
        <v>1966</v>
      </c>
      <c r="H103" s="1" t="s">
        <v>1714</v>
      </c>
      <c r="I103">
        <v>5</v>
      </c>
      <c r="J103">
        <v>4</v>
      </c>
      <c r="K103">
        <v>96</v>
      </c>
      <c r="L103" s="1" t="s">
        <v>1948</v>
      </c>
      <c r="M103">
        <v>2</v>
      </c>
      <c r="N103">
        <v>1</v>
      </c>
      <c r="O103">
        <v>1</v>
      </c>
    </row>
    <row r="104" spans="1:15" ht="13.5">
      <c r="A104" s="1" t="s">
        <v>993</v>
      </c>
      <c r="B104">
        <v>2</v>
      </c>
      <c r="C104" s="1" t="s">
        <v>994</v>
      </c>
      <c r="D104" s="1" t="s">
        <v>995</v>
      </c>
      <c r="E104" s="1" t="s">
        <v>996</v>
      </c>
      <c r="F104" s="1" t="s">
        <v>997</v>
      </c>
      <c r="G104">
        <v>1966</v>
      </c>
      <c r="H104" s="1" t="s">
        <v>998</v>
      </c>
      <c r="I104">
        <v>8</v>
      </c>
      <c r="J104">
        <v>1</v>
      </c>
      <c r="K104">
        <v>96</v>
      </c>
      <c r="L104" s="1" t="s">
        <v>1948</v>
      </c>
      <c r="M104">
        <v>1</v>
      </c>
      <c r="N104">
        <v>1</v>
      </c>
      <c r="O104">
        <v>2</v>
      </c>
    </row>
    <row r="105" spans="1:15" ht="13.5">
      <c r="A105" s="1" t="s">
        <v>1005</v>
      </c>
      <c r="B105">
        <v>2</v>
      </c>
      <c r="C105" s="1" t="s">
        <v>1006</v>
      </c>
      <c r="D105" s="1" t="s">
        <v>1007</v>
      </c>
      <c r="E105" s="1" t="s">
        <v>1008</v>
      </c>
      <c r="F105" s="1" t="s">
        <v>1009</v>
      </c>
      <c r="G105">
        <v>1966</v>
      </c>
      <c r="H105" s="1" t="s">
        <v>1010</v>
      </c>
      <c r="I105">
        <v>8</v>
      </c>
      <c r="J105">
        <v>1</v>
      </c>
      <c r="K105">
        <v>96</v>
      </c>
      <c r="L105" s="1" t="s">
        <v>1948</v>
      </c>
      <c r="M105">
        <v>1</v>
      </c>
      <c r="N105">
        <v>1</v>
      </c>
      <c r="O105">
        <v>2</v>
      </c>
    </row>
    <row r="106" spans="1:15" ht="13.5">
      <c r="A106" s="1" t="s">
        <v>1035</v>
      </c>
      <c r="B106">
        <v>2</v>
      </c>
      <c r="C106" s="1" t="s">
        <v>1036</v>
      </c>
      <c r="D106" s="1" t="s">
        <v>1037</v>
      </c>
      <c r="E106" s="1" t="s">
        <v>1038</v>
      </c>
      <c r="F106" s="1" t="s">
        <v>1039</v>
      </c>
      <c r="G106">
        <v>1966</v>
      </c>
      <c r="H106" s="1" t="s">
        <v>1040</v>
      </c>
      <c r="I106">
        <v>9</v>
      </c>
      <c r="J106">
        <v>0</v>
      </c>
      <c r="K106">
        <v>96</v>
      </c>
      <c r="L106" s="1" t="s">
        <v>1948</v>
      </c>
      <c r="M106">
        <v>1</v>
      </c>
      <c r="N106">
        <v>1</v>
      </c>
      <c r="O106">
        <v>2</v>
      </c>
    </row>
    <row r="107" spans="1:15" ht="13.5">
      <c r="A107" s="1" t="s">
        <v>1041</v>
      </c>
      <c r="B107">
        <v>2</v>
      </c>
      <c r="C107" s="1" t="s">
        <v>1042</v>
      </c>
      <c r="D107" s="1" t="s">
        <v>1043</v>
      </c>
      <c r="E107" s="1" t="s">
        <v>1044</v>
      </c>
      <c r="F107" s="1" t="s">
        <v>1045</v>
      </c>
      <c r="G107">
        <v>1966</v>
      </c>
      <c r="H107" s="1" t="s">
        <v>1046</v>
      </c>
      <c r="I107">
        <v>9</v>
      </c>
      <c r="J107">
        <v>0</v>
      </c>
      <c r="K107">
        <v>96</v>
      </c>
      <c r="L107" s="1" t="s">
        <v>1948</v>
      </c>
      <c r="M107">
        <v>1</v>
      </c>
      <c r="N107">
        <v>1</v>
      </c>
      <c r="O107">
        <v>2</v>
      </c>
    </row>
    <row r="108" spans="1:15" ht="13.5">
      <c r="A108" s="1" t="s">
        <v>1214</v>
      </c>
      <c r="B108">
        <v>2</v>
      </c>
      <c r="C108" s="1" t="s">
        <v>1215</v>
      </c>
      <c r="D108" s="1" t="s">
        <v>1216</v>
      </c>
      <c r="E108" s="1" t="s">
        <v>1217</v>
      </c>
      <c r="F108" s="1" t="s">
        <v>1218</v>
      </c>
      <c r="G108">
        <v>1966</v>
      </c>
      <c r="H108" s="1" t="s">
        <v>1219</v>
      </c>
      <c r="I108">
        <v>9</v>
      </c>
      <c r="J108">
        <v>0</v>
      </c>
      <c r="K108">
        <v>96</v>
      </c>
      <c r="L108" s="1" t="s">
        <v>1948</v>
      </c>
      <c r="M108">
        <v>1</v>
      </c>
      <c r="N108">
        <v>1</v>
      </c>
      <c r="O108">
        <v>2</v>
      </c>
    </row>
    <row r="109" spans="1:15" ht="13.5">
      <c r="A109" s="1" t="s">
        <v>1256</v>
      </c>
      <c r="B109">
        <v>2</v>
      </c>
      <c r="C109" s="1" t="s">
        <v>1257</v>
      </c>
      <c r="D109" s="1" t="s">
        <v>1258</v>
      </c>
      <c r="E109" s="1" t="s">
        <v>1259</v>
      </c>
      <c r="F109" s="1" t="s">
        <v>1260</v>
      </c>
      <c r="G109">
        <v>1966</v>
      </c>
      <c r="H109" s="1" t="s">
        <v>1261</v>
      </c>
      <c r="I109">
        <v>8</v>
      </c>
      <c r="J109">
        <v>1</v>
      </c>
      <c r="K109">
        <v>96</v>
      </c>
      <c r="L109" s="1" t="s">
        <v>1948</v>
      </c>
      <c r="M109">
        <v>1</v>
      </c>
      <c r="N109">
        <v>1</v>
      </c>
      <c r="O109">
        <v>2</v>
      </c>
    </row>
    <row r="110" spans="1:15" ht="13.5">
      <c r="A110" s="1" t="s">
        <v>1262</v>
      </c>
      <c r="B110">
        <v>2</v>
      </c>
      <c r="C110" s="1" t="s">
        <v>1263</v>
      </c>
      <c r="D110" s="1" t="s">
        <v>1258</v>
      </c>
      <c r="E110" s="1" t="s">
        <v>1264</v>
      </c>
      <c r="F110" s="1" t="s">
        <v>1265</v>
      </c>
      <c r="G110">
        <v>1966</v>
      </c>
      <c r="H110" s="1" t="s">
        <v>1266</v>
      </c>
      <c r="I110">
        <v>5</v>
      </c>
      <c r="J110">
        <v>4</v>
      </c>
      <c r="K110">
        <v>96</v>
      </c>
      <c r="L110" s="1" t="s">
        <v>1948</v>
      </c>
      <c r="M110">
        <v>1</v>
      </c>
      <c r="N110">
        <v>1</v>
      </c>
      <c r="O110">
        <v>2</v>
      </c>
    </row>
    <row r="111" spans="1:15" ht="13.5">
      <c r="A111" s="1" t="s">
        <v>1273</v>
      </c>
      <c r="B111">
        <v>2</v>
      </c>
      <c r="C111" s="1" t="s">
        <v>1274</v>
      </c>
      <c r="D111" s="1" t="s">
        <v>1269</v>
      </c>
      <c r="E111" s="1" t="s">
        <v>1275</v>
      </c>
      <c r="F111" s="1" t="s">
        <v>1276</v>
      </c>
      <c r="G111">
        <v>1966</v>
      </c>
      <c r="H111" s="1" t="s">
        <v>1277</v>
      </c>
      <c r="I111">
        <v>5</v>
      </c>
      <c r="J111">
        <v>4</v>
      </c>
      <c r="K111">
        <v>96</v>
      </c>
      <c r="L111" s="1" t="s">
        <v>1948</v>
      </c>
      <c r="M111">
        <v>1</v>
      </c>
      <c r="N111">
        <v>1</v>
      </c>
      <c r="O111">
        <v>2</v>
      </c>
    </row>
    <row r="112" spans="1:15" ht="13.5">
      <c r="A112" s="1" t="s">
        <v>1302</v>
      </c>
      <c r="B112">
        <v>2</v>
      </c>
      <c r="C112" s="1" t="s">
        <v>1303</v>
      </c>
      <c r="D112" s="1" t="s">
        <v>1304</v>
      </c>
      <c r="E112" s="1" t="s">
        <v>1305</v>
      </c>
      <c r="F112" s="1" t="s">
        <v>1306</v>
      </c>
      <c r="G112">
        <v>1966</v>
      </c>
      <c r="H112" s="1" t="s">
        <v>1307</v>
      </c>
      <c r="I112">
        <v>6</v>
      </c>
      <c r="J112">
        <v>3</v>
      </c>
      <c r="K112">
        <v>96</v>
      </c>
      <c r="L112" s="1" t="s">
        <v>1948</v>
      </c>
      <c r="M112">
        <v>1</v>
      </c>
      <c r="N112">
        <v>1</v>
      </c>
      <c r="O112">
        <v>2</v>
      </c>
    </row>
    <row r="113" spans="1:15" ht="13.5">
      <c r="A113" s="1" t="s">
        <v>1314</v>
      </c>
      <c r="B113">
        <v>2</v>
      </c>
      <c r="C113" s="1" t="s">
        <v>1315</v>
      </c>
      <c r="D113" s="1" t="s">
        <v>1316</v>
      </c>
      <c r="E113" s="1" t="s">
        <v>1317</v>
      </c>
      <c r="F113" s="1" t="s">
        <v>1318</v>
      </c>
      <c r="G113">
        <v>1966</v>
      </c>
      <c r="H113" s="1" t="s">
        <v>1319</v>
      </c>
      <c r="I113">
        <v>8</v>
      </c>
      <c r="J113">
        <v>1</v>
      </c>
      <c r="K113">
        <v>96</v>
      </c>
      <c r="L113" s="1" t="s">
        <v>1948</v>
      </c>
      <c r="M113">
        <v>1</v>
      </c>
      <c r="N113">
        <v>1</v>
      </c>
      <c r="O113">
        <v>2</v>
      </c>
    </row>
    <row r="114" spans="1:15" ht="13.5">
      <c r="A114" s="1" t="s">
        <v>1332</v>
      </c>
      <c r="B114">
        <v>2</v>
      </c>
      <c r="C114" s="1" t="s">
        <v>1333</v>
      </c>
      <c r="D114" s="1" t="s">
        <v>1334</v>
      </c>
      <c r="E114" s="1" t="s">
        <v>1335</v>
      </c>
      <c r="F114" s="1" t="s">
        <v>1336</v>
      </c>
      <c r="G114">
        <v>1966</v>
      </c>
      <c r="H114" s="1" t="s">
        <v>1337</v>
      </c>
      <c r="I114">
        <v>9</v>
      </c>
      <c r="J114">
        <v>0</v>
      </c>
      <c r="K114">
        <v>96</v>
      </c>
      <c r="L114" s="1" t="s">
        <v>1948</v>
      </c>
      <c r="M114">
        <v>1</v>
      </c>
      <c r="N114">
        <v>1</v>
      </c>
      <c r="O114">
        <v>2</v>
      </c>
    </row>
    <row r="115" spans="1:15" ht="13.5">
      <c r="A115" s="1" t="s">
        <v>1338</v>
      </c>
      <c r="B115">
        <v>2</v>
      </c>
      <c r="C115" s="1" t="s">
        <v>1339</v>
      </c>
      <c r="D115" s="1" t="s">
        <v>1340</v>
      </c>
      <c r="E115" s="1" t="s">
        <v>1341</v>
      </c>
      <c r="F115" s="1" t="s">
        <v>1342</v>
      </c>
      <c r="G115">
        <v>1966</v>
      </c>
      <c r="H115" s="1" t="s">
        <v>1343</v>
      </c>
      <c r="I115">
        <v>8</v>
      </c>
      <c r="J115">
        <v>1</v>
      </c>
      <c r="K115">
        <v>96</v>
      </c>
      <c r="L115" s="1" t="s">
        <v>1948</v>
      </c>
      <c r="M115">
        <v>1</v>
      </c>
      <c r="N115">
        <v>1</v>
      </c>
      <c r="O115">
        <v>2</v>
      </c>
    </row>
    <row r="116" spans="1:15" ht="13.5">
      <c r="A116" s="1" t="s">
        <v>1362</v>
      </c>
      <c r="B116">
        <v>2</v>
      </c>
      <c r="C116" s="1" t="s">
        <v>1363</v>
      </c>
      <c r="D116" s="1" t="s">
        <v>1364</v>
      </c>
      <c r="E116" s="1" t="s">
        <v>1365</v>
      </c>
      <c r="F116" s="1" t="s">
        <v>1366</v>
      </c>
      <c r="G116">
        <v>1966</v>
      </c>
      <c r="H116" s="1" t="s">
        <v>1367</v>
      </c>
      <c r="I116">
        <v>7</v>
      </c>
      <c r="J116">
        <v>2</v>
      </c>
      <c r="K116">
        <v>96</v>
      </c>
      <c r="L116" s="1" t="s">
        <v>1948</v>
      </c>
      <c r="M116">
        <v>1</v>
      </c>
      <c r="N116">
        <v>1</v>
      </c>
      <c r="O116">
        <v>2</v>
      </c>
    </row>
    <row r="117" spans="1:15" ht="13.5">
      <c r="A117" s="1" t="s">
        <v>1499</v>
      </c>
      <c r="B117">
        <v>2</v>
      </c>
      <c r="C117" s="1" t="s">
        <v>1500</v>
      </c>
      <c r="D117" s="1" t="s">
        <v>1501</v>
      </c>
      <c r="E117" s="1" t="s">
        <v>1502</v>
      </c>
      <c r="F117" s="1" t="s">
        <v>1503</v>
      </c>
      <c r="G117">
        <v>1966</v>
      </c>
      <c r="H117" s="1" t="s">
        <v>1504</v>
      </c>
      <c r="I117">
        <v>9</v>
      </c>
      <c r="J117">
        <v>0</v>
      </c>
      <c r="K117">
        <v>96</v>
      </c>
      <c r="L117" s="1" t="s">
        <v>1948</v>
      </c>
      <c r="M117">
        <v>1</v>
      </c>
      <c r="N117">
        <v>1</v>
      </c>
      <c r="O117">
        <v>2</v>
      </c>
    </row>
    <row r="118" spans="1:15" ht="13.5">
      <c r="A118" s="1" t="s">
        <v>1523</v>
      </c>
      <c r="B118">
        <v>2</v>
      </c>
      <c r="C118" s="1" t="s">
        <v>1524</v>
      </c>
      <c r="D118" s="1" t="s">
        <v>1525</v>
      </c>
      <c r="E118" s="1" t="s">
        <v>1526</v>
      </c>
      <c r="F118" s="1" t="s">
        <v>1527</v>
      </c>
      <c r="G118">
        <v>1966</v>
      </c>
      <c r="H118" s="1" t="s">
        <v>1528</v>
      </c>
      <c r="I118">
        <v>8</v>
      </c>
      <c r="J118">
        <v>1</v>
      </c>
      <c r="K118">
        <v>96</v>
      </c>
      <c r="L118" s="1" t="s">
        <v>1948</v>
      </c>
      <c r="M118">
        <v>1</v>
      </c>
      <c r="N118">
        <v>1</v>
      </c>
      <c r="O118">
        <v>2</v>
      </c>
    </row>
    <row r="119" spans="1:15" ht="13.5">
      <c r="A119" s="1" t="s">
        <v>1583</v>
      </c>
      <c r="B119">
        <v>2</v>
      </c>
      <c r="C119" s="1" t="s">
        <v>1584</v>
      </c>
      <c r="D119" s="1" t="s">
        <v>1585</v>
      </c>
      <c r="E119" s="1" t="s">
        <v>1586</v>
      </c>
      <c r="F119" s="1" t="s">
        <v>1587</v>
      </c>
      <c r="G119">
        <v>1966</v>
      </c>
      <c r="H119" s="1" t="s">
        <v>1588</v>
      </c>
      <c r="I119">
        <v>7</v>
      </c>
      <c r="J119">
        <v>0</v>
      </c>
      <c r="K119">
        <v>96</v>
      </c>
      <c r="L119" s="1" t="s">
        <v>1948</v>
      </c>
      <c r="M119">
        <v>1</v>
      </c>
      <c r="N119">
        <v>1</v>
      </c>
      <c r="O119">
        <v>2</v>
      </c>
    </row>
    <row r="120" spans="1:15" ht="13.5">
      <c r="A120" s="1" t="s">
        <v>1733</v>
      </c>
      <c r="B120">
        <v>2</v>
      </c>
      <c r="C120" s="1" t="s">
        <v>1734</v>
      </c>
      <c r="D120" s="1" t="s">
        <v>1735</v>
      </c>
      <c r="E120" s="1" t="s">
        <v>1736</v>
      </c>
      <c r="F120" s="1" t="s">
        <v>1737</v>
      </c>
      <c r="G120">
        <v>1966</v>
      </c>
      <c r="H120" s="1" t="s">
        <v>1738</v>
      </c>
      <c r="I120">
        <v>5</v>
      </c>
      <c r="J120">
        <v>4</v>
      </c>
      <c r="K120">
        <v>96</v>
      </c>
      <c r="L120" s="1" t="s">
        <v>1948</v>
      </c>
      <c r="M120">
        <v>2</v>
      </c>
      <c r="N120">
        <v>1</v>
      </c>
      <c r="O120">
        <v>1</v>
      </c>
    </row>
    <row r="121" spans="1:15" ht="13.5">
      <c r="A121" s="1" t="s">
        <v>1739</v>
      </c>
      <c r="B121">
        <v>2</v>
      </c>
      <c r="C121" s="1" t="s">
        <v>1740</v>
      </c>
      <c r="D121" s="1" t="s">
        <v>1741</v>
      </c>
      <c r="E121" s="1" t="s">
        <v>1742</v>
      </c>
      <c r="F121" s="1" t="s">
        <v>1743</v>
      </c>
      <c r="G121">
        <v>1966</v>
      </c>
      <c r="H121" s="1" t="s">
        <v>1744</v>
      </c>
      <c r="I121">
        <v>6</v>
      </c>
      <c r="J121">
        <v>3</v>
      </c>
      <c r="K121">
        <v>96</v>
      </c>
      <c r="L121" s="1" t="s">
        <v>1948</v>
      </c>
      <c r="M121">
        <v>1</v>
      </c>
      <c r="N121">
        <v>1</v>
      </c>
      <c r="O121">
        <v>2</v>
      </c>
    </row>
    <row r="122" spans="1:15" ht="13.5">
      <c r="A122" s="1" t="s">
        <v>1745</v>
      </c>
      <c r="B122">
        <v>2</v>
      </c>
      <c r="C122" s="1" t="s">
        <v>1746</v>
      </c>
      <c r="D122" s="1" t="s">
        <v>1747</v>
      </c>
      <c r="E122" s="1" t="s">
        <v>1748</v>
      </c>
      <c r="F122" s="1" t="s">
        <v>1749</v>
      </c>
      <c r="G122">
        <v>1966</v>
      </c>
      <c r="H122" s="1" t="s">
        <v>1750</v>
      </c>
      <c r="I122">
        <v>8</v>
      </c>
      <c r="J122">
        <v>1</v>
      </c>
      <c r="K122">
        <v>96</v>
      </c>
      <c r="L122" s="1" t="s">
        <v>1948</v>
      </c>
      <c r="M122">
        <v>1</v>
      </c>
      <c r="N122">
        <v>1</v>
      </c>
      <c r="O122">
        <v>2</v>
      </c>
    </row>
    <row r="123" spans="1:15" ht="13.5">
      <c r="A123" s="1" t="s">
        <v>1751</v>
      </c>
      <c r="B123">
        <v>2</v>
      </c>
      <c r="C123" s="1" t="s">
        <v>1752</v>
      </c>
      <c r="D123" s="1" t="s">
        <v>1747</v>
      </c>
      <c r="E123" s="1" t="s">
        <v>1753</v>
      </c>
      <c r="F123" s="1" t="s">
        <v>1754</v>
      </c>
      <c r="G123">
        <v>1966</v>
      </c>
      <c r="H123" s="1" t="s">
        <v>1755</v>
      </c>
      <c r="I123">
        <v>8</v>
      </c>
      <c r="J123">
        <v>1</v>
      </c>
      <c r="K123">
        <v>96</v>
      </c>
      <c r="L123" s="1" t="s">
        <v>1948</v>
      </c>
      <c r="M123">
        <v>1</v>
      </c>
      <c r="N123">
        <v>1</v>
      </c>
      <c r="O123">
        <v>2</v>
      </c>
    </row>
    <row r="124" spans="1:15" ht="13.5">
      <c r="A124" s="1" t="s">
        <v>1756</v>
      </c>
      <c r="B124">
        <v>2</v>
      </c>
      <c r="C124" s="1" t="s">
        <v>1757</v>
      </c>
      <c r="D124" s="1" t="s">
        <v>1758</v>
      </c>
      <c r="E124" s="1" t="s">
        <v>1759</v>
      </c>
      <c r="F124" s="1" t="s">
        <v>1760</v>
      </c>
      <c r="G124">
        <v>1966</v>
      </c>
      <c r="H124" s="1" t="s">
        <v>1761</v>
      </c>
      <c r="I124">
        <v>5</v>
      </c>
      <c r="J124">
        <v>4</v>
      </c>
      <c r="K124">
        <v>96</v>
      </c>
      <c r="L124" s="1" t="s">
        <v>1948</v>
      </c>
      <c r="M124">
        <v>1</v>
      </c>
      <c r="N124">
        <v>1</v>
      </c>
      <c r="O124">
        <v>2</v>
      </c>
    </row>
    <row r="125" spans="1:15" ht="13.5">
      <c r="A125" s="1" t="s">
        <v>1762</v>
      </c>
      <c r="B125">
        <v>2</v>
      </c>
      <c r="C125" s="1" t="s">
        <v>1763</v>
      </c>
      <c r="D125" s="1" t="s">
        <v>1758</v>
      </c>
      <c r="E125" s="1" t="s">
        <v>1764</v>
      </c>
      <c r="F125" s="1" t="s">
        <v>1765</v>
      </c>
      <c r="G125">
        <v>1966</v>
      </c>
      <c r="H125" s="1" t="s">
        <v>1766</v>
      </c>
      <c r="I125">
        <v>5</v>
      </c>
      <c r="J125">
        <v>4</v>
      </c>
      <c r="K125">
        <v>96</v>
      </c>
      <c r="L125" s="1" t="s">
        <v>1948</v>
      </c>
      <c r="M125">
        <v>1</v>
      </c>
      <c r="N125">
        <v>1</v>
      </c>
      <c r="O125">
        <v>2</v>
      </c>
    </row>
    <row r="126" spans="1:15" ht="13.5">
      <c r="A126" s="1" t="s">
        <v>1767</v>
      </c>
      <c r="B126">
        <v>2</v>
      </c>
      <c r="C126" s="1" t="s">
        <v>1768</v>
      </c>
      <c r="D126" s="1" t="s">
        <v>1769</v>
      </c>
      <c r="E126" s="1" t="s">
        <v>1770</v>
      </c>
      <c r="F126" s="1" t="s">
        <v>1771</v>
      </c>
      <c r="G126">
        <v>1966</v>
      </c>
      <c r="H126" s="1" t="s">
        <v>1772</v>
      </c>
      <c r="I126">
        <v>6</v>
      </c>
      <c r="J126">
        <v>3</v>
      </c>
      <c r="K126">
        <v>96</v>
      </c>
      <c r="L126" s="1" t="s">
        <v>1948</v>
      </c>
      <c r="M126">
        <v>1</v>
      </c>
      <c r="N126">
        <v>1</v>
      </c>
      <c r="O126">
        <v>2</v>
      </c>
    </row>
    <row r="127" spans="1:15" ht="13.5">
      <c r="A127" s="1" t="s">
        <v>1773</v>
      </c>
      <c r="B127">
        <v>2</v>
      </c>
      <c r="C127" s="1" t="s">
        <v>1774</v>
      </c>
      <c r="D127" s="1" t="s">
        <v>1769</v>
      </c>
      <c r="E127" s="1" t="s">
        <v>1775</v>
      </c>
      <c r="F127" s="1" t="s">
        <v>1776</v>
      </c>
      <c r="G127">
        <v>1966</v>
      </c>
      <c r="H127" s="1" t="s">
        <v>1777</v>
      </c>
      <c r="I127">
        <v>6</v>
      </c>
      <c r="J127">
        <v>3</v>
      </c>
      <c r="K127">
        <v>96</v>
      </c>
      <c r="L127" s="1" t="s">
        <v>1948</v>
      </c>
      <c r="M127">
        <v>1</v>
      </c>
      <c r="N127">
        <v>1</v>
      </c>
      <c r="O127">
        <v>2</v>
      </c>
    </row>
    <row r="128" spans="1:15" ht="13.5">
      <c r="A128" s="1" t="s">
        <v>1778</v>
      </c>
      <c r="B128">
        <v>2</v>
      </c>
      <c r="C128" s="1" t="s">
        <v>1779</v>
      </c>
      <c r="D128" s="1" t="s">
        <v>1780</v>
      </c>
      <c r="E128" s="1" t="s">
        <v>1781</v>
      </c>
      <c r="F128" s="1" t="s">
        <v>1782</v>
      </c>
      <c r="G128">
        <v>1966</v>
      </c>
      <c r="H128" s="1" t="s">
        <v>1783</v>
      </c>
      <c r="I128">
        <v>6</v>
      </c>
      <c r="J128">
        <v>3</v>
      </c>
      <c r="K128">
        <v>96</v>
      </c>
      <c r="L128" s="1" t="s">
        <v>1948</v>
      </c>
      <c r="M128">
        <v>1</v>
      </c>
      <c r="N128">
        <v>1</v>
      </c>
      <c r="O128">
        <v>2</v>
      </c>
    </row>
    <row r="129" spans="1:15" ht="13.5">
      <c r="A129" s="1" t="s">
        <v>1784</v>
      </c>
      <c r="B129">
        <v>2</v>
      </c>
      <c r="C129" s="1" t="s">
        <v>1785</v>
      </c>
      <c r="D129" s="1" t="s">
        <v>1786</v>
      </c>
      <c r="E129" s="1" t="s">
        <v>1787</v>
      </c>
      <c r="F129" s="1" t="s">
        <v>1788</v>
      </c>
      <c r="G129">
        <v>1966</v>
      </c>
      <c r="H129" s="1" t="s">
        <v>1789</v>
      </c>
      <c r="I129">
        <v>6</v>
      </c>
      <c r="J129">
        <v>2</v>
      </c>
      <c r="K129">
        <v>96</v>
      </c>
      <c r="L129" s="1" t="s">
        <v>1948</v>
      </c>
      <c r="M129">
        <v>1</v>
      </c>
      <c r="N129">
        <v>1</v>
      </c>
      <c r="O129">
        <v>2</v>
      </c>
    </row>
    <row r="130" spans="1:15" ht="13.5">
      <c r="A130" s="1" t="s">
        <v>1790</v>
      </c>
      <c r="B130">
        <v>2</v>
      </c>
      <c r="C130" s="1" t="s">
        <v>1791</v>
      </c>
      <c r="D130" s="1" t="s">
        <v>1735</v>
      </c>
      <c r="E130" s="1" t="s">
        <v>1792</v>
      </c>
      <c r="F130" s="1" t="s">
        <v>1793</v>
      </c>
      <c r="G130">
        <v>1966</v>
      </c>
      <c r="H130" s="1" t="s">
        <v>1794</v>
      </c>
      <c r="I130">
        <v>7</v>
      </c>
      <c r="J130">
        <v>1</v>
      </c>
      <c r="K130">
        <v>96</v>
      </c>
      <c r="L130" s="1" t="s">
        <v>1948</v>
      </c>
      <c r="M130">
        <v>1</v>
      </c>
      <c r="N130">
        <v>1</v>
      </c>
      <c r="O130">
        <v>2</v>
      </c>
    </row>
    <row r="131" spans="1:15" ht="13.5">
      <c r="A131" s="1" t="s">
        <v>1795</v>
      </c>
      <c r="B131">
        <v>2</v>
      </c>
      <c r="C131" s="1" t="s">
        <v>1796</v>
      </c>
      <c r="D131" s="1" t="s">
        <v>1780</v>
      </c>
      <c r="E131" s="1" t="s">
        <v>1797</v>
      </c>
      <c r="F131" s="1" t="s">
        <v>1798</v>
      </c>
      <c r="G131">
        <v>1966</v>
      </c>
      <c r="H131" s="1" t="s">
        <v>1799</v>
      </c>
      <c r="I131">
        <v>8</v>
      </c>
      <c r="J131">
        <v>1</v>
      </c>
      <c r="K131">
        <v>96</v>
      </c>
      <c r="L131" s="1" t="s">
        <v>1948</v>
      </c>
      <c r="M131">
        <v>1</v>
      </c>
      <c r="N131">
        <v>1</v>
      </c>
      <c r="O131">
        <v>2</v>
      </c>
    </row>
    <row r="132" spans="1:15" ht="13.5">
      <c r="A132" s="1" t="s">
        <v>1800</v>
      </c>
      <c r="B132">
        <v>2</v>
      </c>
      <c r="C132" s="1" t="s">
        <v>1801</v>
      </c>
      <c r="D132" s="1" t="s">
        <v>1802</v>
      </c>
      <c r="E132" s="1" t="s">
        <v>1803</v>
      </c>
      <c r="F132" s="1" t="s">
        <v>1804</v>
      </c>
      <c r="G132">
        <v>1966</v>
      </c>
      <c r="H132" s="1" t="s">
        <v>1805</v>
      </c>
      <c r="I132">
        <v>6</v>
      </c>
      <c r="J132">
        <v>2</v>
      </c>
      <c r="K132">
        <v>96</v>
      </c>
      <c r="L132" s="1" t="s">
        <v>1948</v>
      </c>
      <c r="M132">
        <v>1</v>
      </c>
      <c r="N132">
        <v>1</v>
      </c>
      <c r="O132">
        <v>2</v>
      </c>
    </row>
    <row r="133" spans="1:15" ht="13.5">
      <c r="A133" s="1" t="s">
        <v>1806</v>
      </c>
      <c r="B133">
        <v>2</v>
      </c>
      <c r="C133" s="1" t="s">
        <v>1807</v>
      </c>
      <c r="D133" s="1" t="s">
        <v>1741</v>
      </c>
      <c r="E133" s="1" t="s">
        <v>1808</v>
      </c>
      <c r="F133" s="1" t="s">
        <v>1809</v>
      </c>
      <c r="G133">
        <v>1966</v>
      </c>
      <c r="H133" s="1" t="s">
        <v>1810</v>
      </c>
      <c r="I133">
        <v>5</v>
      </c>
      <c r="J133">
        <v>4</v>
      </c>
      <c r="K133">
        <v>96</v>
      </c>
      <c r="L133" s="1" t="s">
        <v>1948</v>
      </c>
      <c r="M133">
        <v>1</v>
      </c>
      <c r="N133">
        <v>1</v>
      </c>
      <c r="O133">
        <v>2</v>
      </c>
    </row>
    <row r="134" spans="1:15" ht="13.5">
      <c r="A134" s="1" t="s">
        <v>1811</v>
      </c>
      <c r="B134">
        <v>2</v>
      </c>
      <c r="C134" s="1" t="s">
        <v>1812</v>
      </c>
      <c r="D134" s="1" t="s">
        <v>1813</v>
      </c>
      <c r="E134" s="1" t="s">
        <v>1814</v>
      </c>
      <c r="F134" s="1" t="s">
        <v>1815</v>
      </c>
      <c r="G134">
        <v>1966</v>
      </c>
      <c r="H134" s="1" t="s">
        <v>1816</v>
      </c>
      <c r="I134">
        <v>6</v>
      </c>
      <c r="J134">
        <v>3</v>
      </c>
      <c r="K134">
        <v>96</v>
      </c>
      <c r="L134" s="1" t="s">
        <v>1948</v>
      </c>
      <c r="M134">
        <v>1</v>
      </c>
      <c r="N134">
        <v>1</v>
      </c>
      <c r="O134">
        <v>2</v>
      </c>
    </row>
    <row r="135" spans="1:15" ht="13.5">
      <c r="A135" s="1" t="s">
        <v>1077</v>
      </c>
      <c r="B135">
        <v>6</v>
      </c>
      <c r="C135" s="1" t="s">
        <v>1078</v>
      </c>
      <c r="D135" s="1" t="s">
        <v>1079</v>
      </c>
      <c r="E135" s="1" t="s">
        <v>1080</v>
      </c>
      <c r="F135" s="1" t="s">
        <v>1081</v>
      </c>
      <c r="G135">
        <v>1966</v>
      </c>
      <c r="H135" s="1" t="s">
        <v>1082</v>
      </c>
      <c r="I135">
        <v>8</v>
      </c>
      <c r="J135">
        <v>1</v>
      </c>
      <c r="K135">
        <v>96</v>
      </c>
      <c r="L135" s="1" t="s">
        <v>1948</v>
      </c>
      <c r="M135">
        <v>1</v>
      </c>
      <c r="N135">
        <v>1</v>
      </c>
      <c r="O135">
        <v>2</v>
      </c>
    </row>
    <row r="136" spans="1:15" ht="13.5">
      <c r="A136" s="1" t="s">
        <v>1083</v>
      </c>
      <c r="B136">
        <v>6</v>
      </c>
      <c r="C136" s="1" t="s">
        <v>1084</v>
      </c>
      <c r="D136" s="1" t="s">
        <v>1085</v>
      </c>
      <c r="E136" s="1" t="s">
        <v>1086</v>
      </c>
      <c r="F136" s="1" t="s">
        <v>1087</v>
      </c>
      <c r="G136">
        <v>1966</v>
      </c>
      <c r="H136" s="1" t="s">
        <v>1088</v>
      </c>
      <c r="I136">
        <v>8</v>
      </c>
      <c r="J136">
        <v>1</v>
      </c>
      <c r="K136">
        <v>96</v>
      </c>
      <c r="L136" s="1" t="s">
        <v>1948</v>
      </c>
      <c r="M136">
        <v>1</v>
      </c>
      <c r="N136">
        <v>1</v>
      </c>
      <c r="O136">
        <v>2</v>
      </c>
    </row>
    <row r="137" spans="1:15" ht="13.5">
      <c r="A137" s="1" t="s">
        <v>1089</v>
      </c>
      <c r="B137">
        <v>6</v>
      </c>
      <c r="C137" s="1" t="s">
        <v>1090</v>
      </c>
      <c r="D137" s="1" t="s">
        <v>1091</v>
      </c>
      <c r="E137" s="1" t="s">
        <v>1092</v>
      </c>
      <c r="F137" s="1" t="s">
        <v>1093</v>
      </c>
      <c r="G137">
        <v>1966</v>
      </c>
      <c r="H137" s="1" t="s">
        <v>1094</v>
      </c>
      <c r="I137">
        <v>9</v>
      </c>
      <c r="J137">
        <v>0</v>
      </c>
      <c r="K137">
        <v>96</v>
      </c>
      <c r="L137" s="1" t="s">
        <v>1948</v>
      </c>
      <c r="M137">
        <v>1</v>
      </c>
      <c r="N137">
        <v>1</v>
      </c>
      <c r="O137">
        <v>2</v>
      </c>
    </row>
    <row r="138" spans="1:15" ht="13.5">
      <c r="A138" s="1" t="s">
        <v>1095</v>
      </c>
      <c r="B138">
        <v>6</v>
      </c>
      <c r="C138" s="1" t="s">
        <v>1096</v>
      </c>
      <c r="D138" s="1" t="s">
        <v>1097</v>
      </c>
      <c r="E138" s="1" t="s">
        <v>1098</v>
      </c>
      <c r="F138" s="1" t="s">
        <v>1099</v>
      </c>
      <c r="G138">
        <v>1966</v>
      </c>
      <c r="H138" s="1" t="s">
        <v>1100</v>
      </c>
      <c r="I138">
        <v>6</v>
      </c>
      <c r="J138">
        <v>3</v>
      </c>
      <c r="K138">
        <v>96</v>
      </c>
      <c r="L138" s="1" t="s">
        <v>1948</v>
      </c>
      <c r="M138">
        <v>1</v>
      </c>
      <c r="N138">
        <v>1</v>
      </c>
      <c r="O138">
        <v>2</v>
      </c>
    </row>
    <row r="139" spans="1:15" ht="13.5">
      <c r="A139" s="1" t="s">
        <v>1149</v>
      </c>
      <c r="B139">
        <v>6</v>
      </c>
      <c r="C139" s="1" t="s">
        <v>1150</v>
      </c>
      <c r="D139" s="1" t="s">
        <v>1151</v>
      </c>
      <c r="E139" s="1" t="s">
        <v>1152</v>
      </c>
      <c r="F139" s="1" t="s">
        <v>1153</v>
      </c>
      <c r="G139">
        <v>1966</v>
      </c>
      <c r="H139" s="1" t="s">
        <v>1154</v>
      </c>
      <c r="I139">
        <v>8</v>
      </c>
      <c r="J139">
        <v>1</v>
      </c>
      <c r="K139">
        <v>96</v>
      </c>
      <c r="L139" s="1" t="s">
        <v>1948</v>
      </c>
      <c r="M139">
        <v>1</v>
      </c>
      <c r="N139">
        <v>1</v>
      </c>
      <c r="O139">
        <v>2</v>
      </c>
    </row>
    <row r="140" spans="1:15" ht="13.5">
      <c r="A140" s="1" t="s">
        <v>1155</v>
      </c>
      <c r="B140">
        <v>6</v>
      </c>
      <c r="C140" s="1" t="s">
        <v>1156</v>
      </c>
      <c r="D140" s="1" t="s">
        <v>1157</v>
      </c>
      <c r="E140" s="1" t="s">
        <v>1158</v>
      </c>
      <c r="F140" s="1" t="s">
        <v>1159</v>
      </c>
      <c r="G140">
        <v>1966</v>
      </c>
      <c r="H140" s="1" t="s">
        <v>1160</v>
      </c>
      <c r="I140">
        <v>9</v>
      </c>
      <c r="J140">
        <v>0</v>
      </c>
      <c r="K140">
        <v>96</v>
      </c>
      <c r="L140" s="1" t="s">
        <v>1948</v>
      </c>
      <c r="M140">
        <v>1</v>
      </c>
      <c r="N140">
        <v>1</v>
      </c>
      <c r="O140">
        <v>2</v>
      </c>
    </row>
    <row r="141" spans="1:15" ht="13.5">
      <c r="A141" s="1" t="s">
        <v>1386</v>
      </c>
      <c r="B141">
        <v>6</v>
      </c>
      <c r="C141" s="1" t="s">
        <v>1387</v>
      </c>
      <c r="D141" s="1" t="s">
        <v>1376</v>
      </c>
      <c r="E141" s="1" t="s">
        <v>1388</v>
      </c>
      <c r="F141" s="1" t="s">
        <v>1389</v>
      </c>
      <c r="G141">
        <v>1966</v>
      </c>
      <c r="H141" s="1" t="s">
        <v>1390</v>
      </c>
      <c r="I141">
        <v>9</v>
      </c>
      <c r="J141">
        <v>0</v>
      </c>
      <c r="K141">
        <v>96</v>
      </c>
      <c r="L141" s="1" t="s">
        <v>1948</v>
      </c>
      <c r="M141">
        <v>1</v>
      </c>
      <c r="N141">
        <v>1</v>
      </c>
      <c r="O141">
        <v>2</v>
      </c>
    </row>
    <row r="142" spans="1:15" ht="13.5">
      <c r="A142" s="1" t="s">
        <v>1409</v>
      </c>
      <c r="B142">
        <v>6</v>
      </c>
      <c r="C142" s="1" t="s">
        <v>1410</v>
      </c>
      <c r="D142" s="1" t="s">
        <v>1411</v>
      </c>
      <c r="E142" s="1" t="s">
        <v>1412</v>
      </c>
      <c r="F142" s="1" t="s">
        <v>1413</v>
      </c>
      <c r="G142">
        <v>1966</v>
      </c>
      <c r="H142" s="1" t="s">
        <v>1414</v>
      </c>
      <c r="I142">
        <v>9</v>
      </c>
      <c r="J142">
        <v>0</v>
      </c>
      <c r="K142">
        <v>96</v>
      </c>
      <c r="L142" s="1" t="s">
        <v>1948</v>
      </c>
      <c r="M142">
        <v>1</v>
      </c>
      <c r="N142">
        <v>1</v>
      </c>
      <c r="O142">
        <v>2</v>
      </c>
    </row>
    <row r="143" spans="1:15" ht="13.5">
      <c r="A143" s="1" t="s">
        <v>1439</v>
      </c>
      <c r="B143">
        <v>6</v>
      </c>
      <c r="C143" s="1" t="s">
        <v>1440</v>
      </c>
      <c r="D143" s="1" t="s">
        <v>1441</v>
      </c>
      <c r="E143" s="1" t="s">
        <v>1442</v>
      </c>
      <c r="F143" s="1" t="s">
        <v>1443</v>
      </c>
      <c r="G143">
        <v>1966</v>
      </c>
      <c r="H143" s="1" t="s">
        <v>1444</v>
      </c>
      <c r="I143">
        <v>8</v>
      </c>
      <c r="J143">
        <v>1</v>
      </c>
      <c r="K143">
        <v>96</v>
      </c>
      <c r="L143" s="1" t="s">
        <v>1948</v>
      </c>
      <c r="M143">
        <v>1</v>
      </c>
      <c r="N143">
        <v>1</v>
      </c>
      <c r="O143">
        <v>2</v>
      </c>
    </row>
    <row r="144" spans="1:15" ht="13.5">
      <c r="A144" s="1" t="s">
        <v>1493</v>
      </c>
      <c r="B144">
        <v>6</v>
      </c>
      <c r="C144" s="1" t="s">
        <v>1494</v>
      </c>
      <c r="D144" s="1" t="s">
        <v>1495</v>
      </c>
      <c r="E144" s="1" t="s">
        <v>1496</v>
      </c>
      <c r="F144" s="1" t="s">
        <v>1497</v>
      </c>
      <c r="G144">
        <v>1966</v>
      </c>
      <c r="H144" s="1" t="s">
        <v>1498</v>
      </c>
      <c r="I144">
        <v>7</v>
      </c>
      <c r="J144">
        <v>2</v>
      </c>
      <c r="K144">
        <v>96</v>
      </c>
      <c r="L144" s="1" t="s">
        <v>1948</v>
      </c>
      <c r="M144">
        <v>1</v>
      </c>
      <c r="N144">
        <v>1</v>
      </c>
      <c r="O144">
        <v>2</v>
      </c>
    </row>
    <row r="145" spans="1:14" ht="13.5">
      <c r="A145" s="1" t="s">
        <v>1505</v>
      </c>
      <c r="B145">
        <v>6</v>
      </c>
      <c r="C145" s="1" t="s">
        <v>1506</v>
      </c>
      <c r="D145" s="1" t="s">
        <v>1507</v>
      </c>
      <c r="E145" s="1" t="s">
        <v>1508</v>
      </c>
      <c r="F145" s="1" t="s">
        <v>1509</v>
      </c>
      <c r="G145">
        <v>1966</v>
      </c>
      <c r="H145" s="1" t="s">
        <v>1510</v>
      </c>
      <c r="I145">
        <v>7</v>
      </c>
      <c r="J145">
        <v>0</v>
      </c>
      <c r="K145">
        <v>96</v>
      </c>
      <c r="L145" s="1" t="s">
        <v>1948</v>
      </c>
      <c r="M145">
        <v>7</v>
      </c>
      <c r="N145">
        <v>1</v>
      </c>
    </row>
    <row r="146" spans="1:15" ht="13.5">
      <c r="A146" s="1" t="s">
        <v>1517</v>
      </c>
      <c r="B146">
        <v>6</v>
      </c>
      <c r="C146" s="1" t="s">
        <v>1518</v>
      </c>
      <c r="D146" s="1" t="s">
        <v>1519</v>
      </c>
      <c r="E146" s="1" t="s">
        <v>1520</v>
      </c>
      <c r="F146" s="1" t="s">
        <v>1521</v>
      </c>
      <c r="G146">
        <v>1966</v>
      </c>
      <c r="H146" s="1" t="s">
        <v>1522</v>
      </c>
      <c r="I146">
        <v>8</v>
      </c>
      <c r="J146">
        <v>0</v>
      </c>
      <c r="K146">
        <v>96</v>
      </c>
      <c r="L146" s="1" t="s">
        <v>1948</v>
      </c>
      <c r="M146">
        <v>1</v>
      </c>
      <c r="N146">
        <v>1</v>
      </c>
      <c r="O146">
        <v>2</v>
      </c>
    </row>
    <row r="147" spans="1:15" ht="13.5">
      <c r="A147" s="1" t="s">
        <v>1679</v>
      </c>
      <c r="B147">
        <v>7</v>
      </c>
      <c r="C147" s="1" t="s">
        <v>1680</v>
      </c>
      <c r="D147" s="1" t="s">
        <v>1681</v>
      </c>
      <c r="E147" s="1" t="s">
        <v>1682</v>
      </c>
      <c r="F147" s="1" t="s">
        <v>1683</v>
      </c>
      <c r="G147">
        <v>1966</v>
      </c>
      <c r="H147" s="1" t="s">
        <v>1684</v>
      </c>
      <c r="I147">
        <v>5</v>
      </c>
      <c r="J147">
        <v>4</v>
      </c>
      <c r="K147">
        <v>96</v>
      </c>
      <c r="L147" s="1" t="s">
        <v>1948</v>
      </c>
      <c r="M147">
        <v>1</v>
      </c>
      <c r="N147">
        <v>1</v>
      </c>
      <c r="O147">
        <v>2</v>
      </c>
    </row>
    <row r="148" spans="1:12" ht="13.5">
      <c r="A148" s="1"/>
      <c r="C148" s="1"/>
      <c r="D148" s="1"/>
      <c r="E148" s="1"/>
      <c r="F148" s="1"/>
      <c r="H148" s="1"/>
      <c r="L148" s="1"/>
    </row>
    <row r="149" spans="1:12" ht="42">
      <c r="A149" s="24" t="s">
        <v>1900</v>
      </c>
      <c r="B149" s="24" t="s">
        <v>1901</v>
      </c>
      <c r="C149" s="24" t="s">
        <v>3325</v>
      </c>
      <c r="D149" s="36" t="s">
        <v>1902</v>
      </c>
      <c r="E149" s="24" t="s">
        <v>1903</v>
      </c>
      <c r="F149" s="24" t="s">
        <v>1904</v>
      </c>
      <c r="G149" s="36" t="s">
        <v>1905</v>
      </c>
      <c r="H149" s="24" t="s">
        <v>1906</v>
      </c>
      <c r="L149" s="1"/>
    </row>
    <row r="150" spans="1:12" ht="84">
      <c r="A150" s="22">
        <v>118</v>
      </c>
      <c r="B150" s="23" t="s">
        <v>3326</v>
      </c>
      <c r="C150" s="23" t="s">
        <v>3327</v>
      </c>
      <c r="D150" t="s">
        <v>3328</v>
      </c>
      <c r="E150" t="s">
        <v>693</v>
      </c>
      <c r="L150" s="1"/>
    </row>
    <row r="151" spans="1:12" ht="13.5">
      <c r="A151" s="22"/>
      <c r="B151" s="23"/>
      <c r="C151" s="29" t="s">
        <v>1907</v>
      </c>
      <c r="D151" s="29">
        <f>COUNTA(D150)</f>
        <v>1</v>
      </c>
      <c r="L151" s="1"/>
    </row>
    <row r="152" spans="1:12" ht="13.5">
      <c r="A152" s="22"/>
      <c r="B152" s="23"/>
      <c r="C152" s="23"/>
      <c r="L152" s="1"/>
    </row>
    <row r="153" ht="13.5">
      <c r="K153" s="1"/>
    </row>
    <row r="154" spans="1:11" ht="96">
      <c r="A154" s="22">
        <v>10</v>
      </c>
      <c r="B154" s="23" t="s">
        <v>3277</v>
      </c>
      <c r="C154" s="23" t="s">
        <v>3278</v>
      </c>
      <c r="E154" t="s">
        <v>692</v>
      </c>
      <c r="F154" t="s">
        <v>3257</v>
      </c>
      <c r="G154" t="s">
        <v>3248</v>
      </c>
      <c r="H154" t="s">
        <v>693</v>
      </c>
      <c r="K154" s="1"/>
    </row>
    <row r="155" spans="1:11" ht="84">
      <c r="A155" s="22">
        <v>26</v>
      </c>
      <c r="B155" s="23" t="s">
        <v>3279</v>
      </c>
      <c r="C155" s="23" t="s">
        <v>3280</v>
      </c>
      <c r="E155" t="s">
        <v>692</v>
      </c>
      <c r="F155" t="s">
        <v>3257</v>
      </c>
      <c r="G155" t="s">
        <v>3281</v>
      </c>
      <c r="H155" t="s">
        <v>693</v>
      </c>
      <c r="K155" s="1"/>
    </row>
    <row r="156" spans="1:11" ht="108">
      <c r="A156" s="22">
        <v>125</v>
      </c>
      <c r="B156" s="23" t="s">
        <v>3282</v>
      </c>
      <c r="C156" s="23" t="s">
        <v>3283</v>
      </c>
      <c r="E156" t="s">
        <v>692</v>
      </c>
      <c r="F156" t="s">
        <v>3244</v>
      </c>
      <c r="G156" t="s">
        <v>3257</v>
      </c>
      <c r="H156" t="s">
        <v>693</v>
      </c>
      <c r="K156" s="1"/>
    </row>
    <row r="157" spans="1:11" ht="48">
      <c r="A157" s="22">
        <v>126</v>
      </c>
      <c r="B157" s="23" t="s">
        <v>3284</v>
      </c>
      <c r="C157" s="23" t="s">
        <v>3285</v>
      </c>
      <c r="E157" t="s">
        <v>692</v>
      </c>
      <c r="F157" t="s">
        <v>3244</v>
      </c>
      <c r="G157" t="s">
        <v>3245</v>
      </c>
      <c r="H157" t="s">
        <v>693</v>
      </c>
      <c r="K157" s="1"/>
    </row>
    <row r="158" spans="1:11" ht="48">
      <c r="A158" s="22">
        <v>127</v>
      </c>
      <c r="B158" s="23" t="s">
        <v>3286</v>
      </c>
      <c r="C158" s="23" t="s">
        <v>3287</v>
      </c>
      <c r="E158" t="s">
        <v>692</v>
      </c>
      <c r="F158" t="s">
        <v>3257</v>
      </c>
      <c r="G158" t="s">
        <v>3288</v>
      </c>
      <c r="H158" t="s">
        <v>693</v>
      </c>
      <c r="K158" s="1"/>
    </row>
    <row r="159" spans="1:11" ht="84">
      <c r="A159" s="22">
        <v>128</v>
      </c>
      <c r="B159" s="23" t="s">
        <v>3289</v>
      </c>
      <c r="C159" s="23" t="s">
        <v>3290</v>
      </c>
      <c r="E159" t="s">
        <v>692</v>
      </c>
      <c r="F159" t="s">
        <v>3244</v>
      </c>
      <c r="G159" t="s">
        <v>3257</v>
      </c>
      <c r="H159" t="s">
        <v>693</v>
      </c>
      <c r="K159" s="1"/>
    </row>
    <row r="160" spans="1:8" ht="48">
      <c r="A160" s="22">
        <v>129</v>
      </c>
      <c r="B160" s="23" t="s">
        <v>3291</v>
      </c>
      <c r="C160" s="23" t="s">
        <v>3292</v>
      </c>
      <c r="E160" t="s">
        <v>692</v>
      </c>
      <c r="F160" t="s">
        <v>3257</v>
      </c>
      <c r="G160" t="s">
        <v>3257</v>
      </c>
      <c r="H160" t="s">
        <v>693</v>
      </c>
    </row>
    <row r="161" spans="1:8" ht="120">
      <c r="A161" s="22">
        <v>130</v>
      </c>
      <c r="B161" s="23" t="s">
        <v>3293</v>
      </c>
      <c r="C161" s="23" t="s">
        <v>3294</v>
      </c>
      <c r="E161" t="s">
        <v>692</v>
      </c>
      <c r="F161" t="s">
        <v>3257</v>
      </c>
      <c r="G161" t="s">
        <v>3248</v>
      </c>
      <c r="H161" t="s">
        <v>693</v>
      </c>
    </row>
    <row r="162" spans="1:8" ht="156">
      <c r="A162" s="22">
        <v>131</v>
      </c>
      <c r="B162" s="23" t="s">
        <v>3295</v>
      </c>
      <c r="C162" s="23" t="s">
        <v>3296</v>
      </c>
      <c r="E162" t="s">
        <v>692</v>
      </c>
      <c r="F162" t="s">
        <v>3244</v>
      </c>
      <c r="G162" t="s">
        <v>3248</v>
      </c>
      <c r="H162" t="s">
        <v>693</v>
      </c>
    </row>
    <row r="163" spans="1:8" ht="84">
      <c r="A163" s="22">
        <v>132</v>
      </c>
      <c r="B163" s="23" t="s">
        <v>3297</v>
      </c>
      <c r="C163" s="23" t="s">
        <v>3298</v>
      </c>
      <c r="E163" t="s">
        <v>692</v>
      </c>
      <c r="F163" t="s">
        <v>3257</v>
      </c>
      <c r="G163" t="s">
        <v>3248</v>
      </c>
      <c r="H163" t="s">
        <v>693</v>
      </c>
    </row>
    <row r="164" spans="1:8" ht="108">
      <c r="A164" s="22">
        <v>133</v>
      </c>
      <c r="B164" s="23" t="s">
        <v>3299</v>
      </c>
      <c r="C164" s="23" t="s">
        <v>3300</v>
      </c>
      <c r="E164" t="s">
        <v>692</v>
      </c>
      <c r="F164" t="s">
        <v>3244</v>
      </c>
      <c r="G164" t="s">
        <v>3260</v>
      </c>
      <c r="H164" t="s">
        <v>693</v>
      </c>
    </row>
    <row r="165" spans="1:8" ht="60">
      <c r="A165" s="22">
        <v>134</v>
      </c>
      <c r="B165" s="23" t="s">
        <v>3301</v>
      </c>
      <c r="C165" s="23" t="s">
        <v>3302</v>
      </c>
      <c r="E165" t="s">
        <v>692</v>
      </c>
      <c r="F165" t="s">
        <v>3244</v>
      </c>
      <c r="G165" t="s">
        <v>3260</v>
      </c>
      <c r="H165" t="s">
        <v>693</v>
      </c>
    </row>
    <row r="166" spans="1:8" ht="72">
      <c r="A166" s="22">
        <v>135</v>
      </c>
      <c r="B166" s="23" t="s">
        <v>3303</v>
      </c>
      <c r="C166" s="23" t="s">
        <v>3304</v>
      </c>
      <c r="E166" t="s">
        <v>692</v>
      </c>
      <c r="F166" t="s">
        <v>3257</v>
      </c>
      <c r="G166" t="s">
        <v>3305</v>
      </c>
      <c r="H166" t="s">
        <v>693</v>
      </c>
    </row>
    <row r="167" spans="1:8" ht="60">
      <c r="A167" s="22">
        <v>136</v>
      </c>
      <c r="B167" s="23" t="s">
        <v>3306</v>
      </c>
      <c r="C167" s="23" t="s">
        <v>3307</v>
      </c>
      <c r="E167" t="s">
        <v>692</v>
      </c>
      <c r="F167" t="s">
        <v>3244</v>
      </c>
      <c r="G167" t="s">
        <v>3248</v>
      </c>
      <c r="H167" t="s">
        <v>693</v>
      </c>
    </row>
    <row r="168" spans="1:8" ht="60">
      <c r="A168" s="22">
        <v>137</v>
      </c>
      <c r="B168" s="23" t="s">
        <v>3308</v>
      </c>
      <c r="C168" s="23" t="s">
        <v>3309</v>
      </c>
      <c r="E168" t="s">
        <v>692</v>
      </c>
      <c r="F168" t="s">
        <v>3244</v>
      </c>
      <c r="G168" t="s">
        <v>3310</v>
      </c>
      <c r="H168" t="s">
        <v>693</v>
      </c>
    </row>
    <row r="169" spans="1:8" ht="60">
      <c r="A169" s="22">
        <v>138</v>
      </c>
      <c r="B169" s="23" t="s">
        <v>3311</v>
      </c>
      <c r="C169" s="23" t="s">
        <v>3312</v>
      </c>
      <c r="E169" t="s">
        <v>692</v>
      </c>
      <c r="F169" t="s">
        <v>3244</v>
      </c>
      <c r="G169" t="s">
        <v>3260</v>
      </c>
      <c r="H169" t="s">
        <v>693</v>
      </c>
    </row>
    <row r="170" spans="1:8" ht="72">
      <c r="A170" s="22">
        <v>139</v>
      </c>
      <c r="B170" s="23" t="s">
        <v>3313</v>
      </c>
      <c r="C170" s="23" t="s">
        <v>3314</v>
      </c>
      <c r="E170" t="s">
        <v>692</v>
      </c>
      <c r="F170" t="s">
        <v>3244</v>
      </c>
      <c r="G170" t="s">
        <v>3257</v>
      </c>
      <c r="H170" t="s">
        <v>693</v>
      </c>
    </row>
    <row r="171" spans="1:8" ht="108">
      <c r="A171" s="22">
        <v>140</v>
      </c>
      <c r="B171" s="23" t="s">
        <v>3315</v>
      </c>
      <c r="C171" s="23" t="s">
        <v>3316</v>
      </c>
      <c r="E171" t="s">
        <v>692</v>
      </c>
      <c r="F171" t="s">
        <v>3257</v>
      </c>
      <c r="G171" t="s">
        <v>3257</v>
      </c>
      <c r="H171" t="s">
        <v>693</v>
      </c>
    </row>
    <row r="172" spans="1:8" ht="84">
      <c r="A172" s="22">
        <v>141</v>
      </c>
      <c r="B172" s="23" t="s">
        <v>3317</v>
      </c>
      <c r="C172" s="23" t="s">
        <v>3318</v>
      </c>
      <c r="E172" t="s">
        <v>692</v>
      </c>
      <c r="F172" t="s">
        <v>3244</v>
      </c>
      <c r="G172" t="s">
        <v>3260</v>
      </c>
      <c r="H172" t="s">
        <v>693</v>
      </c>
    </row>
    <row r="173" spans="1:8" ht="108">
      <c r="A173" s="22">
        <v>142</v>
      </c>
      <c r="B173" s="23" t="s">
        <v>3319</v>
      </c>
      <c r="C173" s="23" t="s">
        <v>3320</v>
      </c>
      <c r="E173" t="s">
        <v>692</v>
      </c>
      <c r="F173" t="s">
        <v>3257</v>
      </c>
      <c r="G173" t="s">
        <v>3257</v>
      </c>
      <c r="H173" t="s">
        <v>693</v>
      </c>
    </row>
    <row r="174" spans="1:8" ht="72">
      <c r="A174" s="22">
        <v>143</v>
      </c>
      <c r="B174" s="23" t="s">
        <v>3321</v>
      </c>
      <c r="C174" s="23" t="s">
        <v>3322</v>
      </c>
      <c r="E174" t="s">
        <v>692</v>
      </c>
      <c r="F174" t="s">
        <v>3244</v>
      </c>
      <c r="G174" t="s">
        <v>3260</v>
      </c>
      <c r="H174" t="s">
        <v>693</v>
      </c>
    </row>
    <row r="175" spans="1:8" ht="84">
      <c r="A175" s="22">
        <v>144</v>
      </c>
      <c r="B175" s="23" t="s">
        <v>3323</v>
      </c>
      <c r="C175" s="23" t="s">
        <v>3324</v>
      </c>
      <c r="E175" t="s">
        <v>692</v>
      </c>
      <c r="F175" t="s">
        <v>3244</v>
      </c>
      <c r="G175" t="s">
        <v>3260</v>
      </c>
      <c r="H175" t="s">
        <v>693</v>
      </c>
    </row>
    <row r="176" spans="4:5" ht="13.5">
      <c r="D176" s="29" t="s">
        <v>1907</v>
      </c>
      <c r="E176" s="29">
        <f>COUNTA(E154:E175)</f>
        <v>22</v>
      </c>
    </row>
  </sheetData>
  <sheetProtection/>
  <hyperlinks>
    <hyperlink ref="A154" r:id="rId1" display="http://www.westlaw.com/Find/Default.wl?rs=dfa1.0&amp;vr=2.0&amp;DB=780&amp;FindType=Y&amp;SerialNum=1967129552"/>
    <hyperlink ref="A155" r:id="rId2" display="http://www.westlaw.com/Find/Default.wl?rs=dfa1.0&amp;vr=2.0&amp;DB=780&amp;FindType=Y&amp;SerialNum=1967102208"/>
    <hyperlink ref="A156" r:id="rId3" display="http://www.westlaw.com/Find/Default.wl?rs=dfa1.0&amp;vr=2.0&amp;DB=350&amp;FindType=Y&amp;SerialNum=1967118252"/>
    <hyperlink ref="A157" r:id="rId4" display="http://www.westlaw.com/Find/Default.wl?rs=dfa1.0&amp;vr=2.0&amp;DB=350&amp;FindType=Y&amp;SerialNum=1967117076"/>
    <hyperlink ref="A158" r:id="rId5" display="http://www.westlaw.com/Find/Default.wl?rs=dfa1.0&amp;vr=2.0&amp;DB=350&amp;FindType=Y&amp;SerialNum=1967117670"/>
    <hyperlink ref="A159" r:id="rId6" display="http://www.westlaw.com/Find/Default.wl?rs=dfa1.0&amp;vr=2.0&amp;DB=350&amp;FindType=Y&amp;SerialNum=1967106107"/>
    <hyperlink ref="A160" r:id="rId7" display="http://www.westlaw.com/Find/Default.wl?rs=dfa1.0&amp;vr=2.0&amp;DB=350&amp;FindType=Y&amp;SerialNum=1967117224"/>
    <hyperlink ref="A161" r:id="rId8" display="http://www.westlaw.com/Find/Default.wl?rs=dfa1.0&amp;vr=2.0&amp;DB=350&amp;FindType=Y&amp;SerialNum=1967118601"/>
    <hyperlink ref="A162" r:id="rId9" display="http://www.westlaw.com/Find/Default.wl?rs=dfa1.0&amp;vr=2.0&amp;DB=350&amp;FindType=Y&amp;SerialNum=1967117334"/>
    <hyperlink ref="A163" r:id="rId10" display="http://www.westlaw.com/Find/Default.wl?rs=dfa1.0&amp;vr=2.0&amp;DB=350&amp;FindType=Y&amp;SerialNum=1967116671"/>
    <hyperlink ref="A164" r:id="rId11" display="http://www.westlaw.com/Find/Default.wl?rs=dfa1.0&amp;vr=2.0&amp;DB=294&amp;FindType=Y&amp;SerialNum=1966103037"/>
    <hyperlink ref="A165" r:id="rId12" display="http://www.westlaw.com/Find/Default.wl?rs=dfa1.0&amp;vr=2.0&amp;DB=350&amp;FindType=Y&amp;SerialNum=1967115556"/>
    <hyperlink ref="A166" r:id="rId13" display="http://www.westlaw.com/Find/Default.wl?rs=dfa1.0&amp;vr=2.0&amp;DB=350&amp;FindType=Y&amp;SerialNum=1967115536"/>
    <hyperlink ref="A167" r:id="rId14" display="http://www.westlaw.com/Find/Default.wl?rs=dfa1.0&amp;vr=2.0&amp;DB=350&amp;FindType=Y&amp;SerialNum=1966123203"/>
    <hyperlink ref="A168" r:id="rId15" display="http://www.westlaw.com/Find/Default.wl?rs=dfa1.0&amp;vr=2.0&amp;DB=350&amp;FindType=Y&amp;SerialNum=1966122565"/>
    <hyperlink ref="A169" r:id="rId16" display="http://www.westlaw.com/Find/Default.wl?rs=dfa1.0&amp;vr=2.0&amp;DB=345&amp;FindType=Y&amp;SerialNum=1967114997"/>
    <hyperlink ref="A170" r:id="rId17" display="http://www.westlaw.com/Find/Default.wl?rs=dfa1.0&amp;vr=2.0&amp;DB=345&amp;FindType=Y&amp;SerialNum=1967115132"/>
    <hyperlink ref="A171" r:id="rId18" display="http://www.westlaw.com/Find/Default.wl?rs=dfa1.0&amp;vr=2.0&amp;DB=345&amp;FindType=Y&amp;SerialNum=1967105374"/>
    <hyperlink ref="A172" r:id="rId19" display="http://www.westlaw.com/Find/Default.wl?rs=dfa1.0&amp;vr=2.0&amp;DB=345&amp;FindType=Y&amp;SerialNum=1967113846"/>
    <hyperlink ref="A173" r:id="rId20" display="http://www.westlaw.com/Find/Default.wl?rs=dfa1.0&amp;vr=2.0&amp;DB=345&amp;FindType=Y&amp;SerialNum=1967112657"/>
    <hyperlink ref="A174" r:id="rId21" display="http://www.westlaw.com/Find/Default.wl?rs=dfa1.0&amp;vr=2.0&amp;DB=345&amp;FindType=Y&amp;SerialNum=1967102743"/>
    <hyperlink ref="A175" r:id="rId22" display="http://www.westlaw.com/Find/Default.wl?rs=dfa1.0&amp;vr=2.0&amp;DB=345&amp;FindType=Y&amp;SerialNum=1966119909"/>
    <hyperlink ref="A150" r:id="rId23" display="http://www.westlaw.com/Find/Default.wl?rs=dfa1.0&amp;vr=2.0&amp;DB=780&amp;FindType=Y&amp;SerialNum=1966200765"/>
  </hyperlinks>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J33"/>
  <sheetViews>
    <sheetView workbookViewId="0" topLeftCell="A8">
      <selection activeCell="F11" sqref="F11"/>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s="38" t="s">
        <v>3475</v>
      </c>
    </row>
    <row r="2" spans="1:8" ht="156">
      <c r="A2" s="41">
        <v>1</v>
      </c>
      <c r="B2" s="39" t="s">
        <v>3707</v>
      </c>
      <c r="C2" s="39" t="s">
        <v>3708</v>
      </c>
      <c r="F2" t="s">
        <v>3483</v>
      </c>
      <c r="G2" t="s">
        <v>3484</v>
      </c>
      <c r="H2" t="s">
        <v>3485</v>
      </c>
    </row>
    <row r="3" spans="1:8" ht="84">
      <c r="A3" s="41">
        <v>2</v>
      </c>
      <c r="B3" s="39" t="s">
        <v>3709</v>
      </c>
      <c r="C3" s="39" t="s">
        <v>3710</v>
      </c>
      <c r="F3" t="s">
        <v>3483</v>
      </c>
      <c r="G3" t="s">
        <v>3490</v>
      </c>
      <c r="H3" t="s">
        <v>3493</v>
      </c>
    </row>
    <row r="4" spans="1:8" ht="132">
      <c r="A4" s="41">
        <v>3</v>
      </c>
      <c r="B4" s="39" t="s">
        <v>3711</v>
      </c>
      <c r="C4" s="39" t="s">
        <v>3712</v>
      </c>
      <c r="F4" t="s">
        <v>3483</v>
      </c>
      <c r="G4" t="s">
        <v>3484</v>
      </c>
      <c r="H4" t="s">
        <v>3485</v>
      </c>
    </row>
    <row r="5" spans="1:8" ht="168">
      <c r="A5" s="41">
        <v>4</v>
      </c>
      <c r="B5" s="39" t="s">
        <v>3713</v>
      </c>
      <c r="C5" s="39" t="s">
        <v>3714</v>
      </c>
      <c r="F5" t="s">
        <v>3483</v>
      </c>
      <c r="G5" t="s">
        <v>3484</v>
      </c>
      <c r="H5" t="s">
        <v>3485</v>
      </c>
    </row>
    <row r="6" spans="1:8" ht="96">
      <c r="A6" s="41">
        <v>5</v>
      </c>
      <c r="B6" s="39" t="s">
        <v>3715</v>
      </c>
      <c r="C6" s="39" t="s">
        <v>3716</v>
      </c>
      <c r="F6" t="s">
        <v>3483</v>
      </c>
      <c r="G6" t="s">
        <v>3490</v>
      </c>
      <c r="H6" t="s">
        <v>3485</v>
      </c>
    </row>
    <row r="7" spans="1:8" ht="108">
      <c r="A7" s="41">
        <v>6</v>
      </c>
      <c r="B7" s="39" t="s">
        <v>3717</v>
      </c>
      <c r="C7" s="39" t="s">
        <v>3718</v>
      </c>
      <c r="F7" t="s">
        <v>3483</v>
      </c>
      <c r="G7" t="s">
        <v>3490</v>
      </c>
      <c r="H7" t="s">
        <v>3485</v>
      </c>
    </row>
    <row r="8" spans="1:8" ht="84">
      <c r="A8" s="41">
        <v>7</v>
      </c>
      <c r="B8" s="39" t="s">
        <v>3719</v>
      </c>
      <c r="C8" s="39"/>
      <c r="F8" t="s">
        <v>3483</v>
      </c>
      <c r="G8" t="s">
        <v>3484</v>
      </c>
      <c r="H8" t="s">
        <v>3485</v>
      </c>
    </row>
    <row r="9" spans="1:8" ht="156">
      <c r="A9" s="41">
        <v>8</v>
      </c>
      <c r="B9" s="39" t="s">
        <v>3720</v>
      </c>
      <c r="C9" s="39" t="s">
        <v>3721</v>
      </c>
      <c r="F9" t="s">
        <v>3483</v>
      </c>
      <c r="G9" t="s">
        <v>3490</v>
      </c>
      <c r="H9" t="s">
        <v>3484</v>
      </c>
    </row>
    <row r="10" spans="1:6" ht="13.5">
      <c r="A10" s="41"/>
      <c r="F10">
        <f>COUNTA(F2:F9)</f>
        <v>8</v>
      </c>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sheetData>
  <sheetProtection/>
  <hyperlinks>
    <hyperlink ref="A2" r:id="rId1" display="http://www.westlaw.com/Find/Default.wl?rs=dfa1.0&amp;vr=2.0&amp;DB=350&amp;FindType=Y&amp;SerialNum=1987100126"/>
    <hyperlink ref="A3" r:id="rId2" display="http://www.westlaw.com/Find/Default.wl?rs=dfa1.0&amp;vr=2.0&amp;DB=350&amp;FindType=Y&amp;SerialNum=1986153057"/>
    <hyperlink ref="A4" r:id="rId3" display="http://www.westlaw.com/Find/Default.wl?rs=dfa1.0&amp;vr=2.0&amp;DB=345&amp;FindType=Y&amp;SerialNum=1987095608"/>
    <hyperlink ref="A5" r:id="rId4" display="http://www.westlaw.com/Find/Default.wl?rs=dfa1.0&amp;vr=2.0&amp;DB=345&amp;FindType=Y&amp;SerialNum=1987072288"/>
    <hyperlink ref="A6" r:id="rId5" display="http://www.westlaw.com/Find/Default.wl?rs=dfa1.0&amp;vr=2.0&amp;DB=345&amp;FindType=Y&amp;SerialNum=1987061510"/>
    <hyperlink ref="A7" r:id="rId6" display="http://www.westlaw.com/Find/Default.wl?rs=dfa1.0&amp;vr=2.0&amp;DB=345&amp;FindType=Y&amp;SerialNum=1987026078"/>
    <hyperlink ref="A8" r:id="rId7" display="http://www.westlaw.com/Find/Default.wl?rs=dfa1.0&amp;vr=2.0&amp;DB=345&amp;FindType=Y&amp;SerialNum=1987011472"/>
    <hyperlink ref="A9" r:id="rId8" display="http://www.westlaw.com/Find/Default.wl?rs=dfa1.0&amp;vr=2.0&amp;DB=345&amp;FindType=Y&amp;SerialNum=1987045661"/>
  </hyperlinks>
  <printOption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dimension ref="A1:J25"/>
  <sheetViews>
    <sheetView workbookViewId="0" topLeftCell="A4">
      <selection activeCell="F9" sqref="F9"/>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s="38" t="s">
        <v>3475</v>
      </c>
    </row>
    <row r="2" spans="1:8" ht="132">
      <c r="A2" s="41">
        <v>1</v>
      </c>
      <c r="B2" s="39" t="s">
        <v>3722</v>
      </c>
      <c r="C2" s="39" t="s">
        <v>3723</v>
      </c>
      <c r="F2" t="s">
        <v>3483</v>
      </c>
      <c r="G2" t="s">
        <v>3490</v>
      </c>
      <c r="H2" t="s">
        <v>3484</v>
      </c>
    </row>
    <row r="3" spans="1:8" ht="84">
      <c r="A3" s="41">
        <v>2</v>
      </c>
      <c r="B3" s="39" t="s">
        <v>3724</v>
      </c>
      <c r="C3" s="39" t="s">
        <v>3725</v>
      </c>
      <c r="F3" t="s">
        <v>3483</v>
      </c>
      <c r="G3" t="s">
        <v>3484</v>
      </c>
      <c r="H3" t="s">
        <v>3484</v>
      </c>
    </row>
    <row r="4" spans="1:8" ht="84">
      <c r="A4" s="41">
        <v>3</v>
      </c>
      <c r="B4" s="39" t="s">
        <v>3726</v>
      </c>
      <c r="C4" s="39" t="s">
        <v>3727</v>
      </c>
      <c r="F4" t="s">
        <v>3483</v>
      </c>
      <c r="G4" t="s">
        <v>3490</v>
      </c>
      <c r="H4" t="s">
        <v>3484</v>
      </c>
    </row>
    <row r="5" spans="1:8" ht="96">
      <c r="A5" s="41">
        <v>4</v>
      </c>
      <c r="B5" s="39" t="s">
        <v>3728</v>
      </c>
      <c r="C5" s="39" t="s">
        <v>3729</v>
      </c>
      <c r="F5" t="s">
        <v>3483</v>
      </c>
      <c r="G5" t="s">
        <v>3484</v>
      </c>
      <c r="H5" t="s">
        <v>3484</v>
      </c>
    </row>
    <row r="6" spans="1:8" ht="156">
      <c r="A6" s="41">
        <v>5</v>
      </c>
      <c r="B6" s="39" t="s">
        <v>3730</v>
      </c>
      <c r="C6" s="39" t="s">
        <v>3731</v>
      </c>
      <c r="F6" t="s">
        <v>3483</v>
      </c>
      <c r="G6" t="s">
        <v>3490</v>
      </c>
      <c r="H6" t="s">
        <v>3493</v>
      </c>
    </row>
    <row r="7" spans="1:8" ht="168">
      <c r="A7" s="41">
        <v>6</v>
      </c>
      <c r="B7" s="39" t="s">
        <v>3732</v>
      </c>
      <c r="C7" s="39" t="s">
        <v>3733</v>
      </c>
      <c r="F7" t="s">
        <v>3483</v>
      </c>
      <c r="G7" t="s">
        <v>3490</v>
      </c>
      <c r="H7" t="s">
        <v>3493</v>
      </c>
    </row>
    <row r="8" spans="1:6" ht="13.5">
      <c r="A8" s="41"/>
      <c r="F8">
        <f>COUNTA(F2:F7)</f>
        <v>6</v>
      </c>
    </row>
    <row r="9" ht="13.5">
      <c r="A9" s="41"/>
    </row>
    <row r="10" ht="13.5">
      <c r="A10" s="41"/>
    </row>
    <row r="11" ht="13.5">
      <c r="A11" s="41"/>
    </row>
    <row r="12" ht="13.5">
      <c r="A12" s="41"/>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sheetData>
  <sheetProtection/>
  <hyperlinks>
    <hyperlink ref="A2" r:id="rId1" display="http://www.westlaw.com/Find/Default.wl?rs=dfa1.0&amp;vr=2.0&amp;DB=780&amp;FindType=Y&amp;SerialNum=1986133439"/>
    <hyperlink ref="A3" r:id="rId2" display="http://www.westlaw.com/Find/Default.wl?rs=dfa1.0&amp;vr=2.0&amp;DB=350&amp;FindType=Y&amp;SerialNum=1986100964"/>
    <hyperlink ref="A4" r:id="rId3" display="http://www.westlaw.com/Find/Default.wl?rs=dfa1.0&amp;vr=2.0&amp;DB=350&amp;FindType=Y&amp;SerialNum=1985151440"/>
    <hyperlink ref="A5" r:id="rId4" display="http://www.westlaw.com/Find/Default.wl?rs=dfa1.0&amp;vr=2.0&amp;DB=350&amp;FindType=Y&amp;SerialNum=1985149673"/>
    <hyperlink ref="A6" r:id="rId5" display="http://www.westlaw.com/Find/Default.wl?rs=dfa1.0&amp;vr=2.0&amp;DB=164&amp;FindType=Y&amp;SerialNum=1986136561"/>
    <hyperlink ref="A7" r:id="rId6" display="http://www.westlaw.com/Find/Default.wl?rs=dfa1.0&amp;vr=2.0&amp;DB=870&amp;FindType=Y&amp;SerialNum=1986413708"/>
  </hyperlinks>
  <printOp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dimension ref="A1:J49"/>
  <sheetViews>
    <sheetView workbookViewId="0" topLeftCell="A8">
      <selection activeCell="F15" sqref="F15"/>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 min="10" max="10" width="13.421875" style="38" customWidth="1"/>
  </cols>
  <sheetData>
    <row r="1" spans="1:10" ht="13.5">
      <c r="A1" t="s">
        <v>1900</v>
      </c>
      <c r="B1" t="s">
        <v>1901</v>
      </c>
      <c r="C1" t="s">
        <v>3478</v>
      </c>
      <c r="D1" t="s">
        <v>1902</v>
      </c>
      <c r="E1" t="s">
        <v>3479</v>
      </c>
      <c r="F1" t="s">
        <v>3477</v>
      </c>
      <c r="G1" t="s">
        <v>3476</v>
      </c>
      <c r="H1" t="s">
        <v>1905</v>
      </c>
      <c r="I1" t="s">
        <v>3480</v>
      </c>
      <c r="J1" s="38" t="s">
        <v>3475</v>
      </c>
    </row>
    <row r="2" spans="1:10" ht="132">
      <c r="A2" s="41">
        <v>1</v>
      </c>
      <c r="B2" s="39" t="s">
        <v>3734</v>
      </c>
      <c r="C2" s="39" t="s">
        <v>3735</v>
      </c>
      <c r="F2" t="s">
        <v>3483</v>
      </c>
      <c r="G2" t="s">
        <v>3484</v>
      </c>
      <c r="H2" t="s">
        <v>3736</v>
      </c>
      <c r="J2" s="38" t="s">
        <v>3737</v>
      </c>
    </row>
    <row r="3" spans="1:8" ht="168">
      <c r="A3" s="41">
        <v>2</v>
      </c>
      <c r="B3" s="39" t="s">
        <v>3738</v>
      </c>
      <c r="C3" s="39" t="s">
        <v>3739</v>
      </c>
      <c r="F3" t="s">
        <v>3483</v>
      </c>
      <c r="G3" t="s">
        <v>3484</v>
      </c>
      <c r="H3" t="s">
        <v>3484</v>
      </c>
    </row>
    <row r="4" spans="1:8" ht="132">
      <c r="A4" s="41">
        <v>3</v>
      </c>
      <c r="B4" s="39" t="s">
        <v>3740</v>
      </c>
      <c r="C4" s="39" t="s">
        <v>3741</v>
      </c>
      <c r="F4" t="s">
        <v>3483</v>
      </c>
      <c r="G4" t="s">
        <v>3484</v>
      </c>
      <c r="H4" t="s">
        <v>3531</v>
      </c>
    </row>
    <row r="5" spans="1:10" ht="120">
      <c r="A5" s="41">
        <v>4</v>
      </c>
      <c r="B5" s="39" t="s">
        <v>3742</v>
      </c>
      <c r="C5" s="39" t="s">
        <v>3743</v>
      </c>
      <c r="F5" t="s">
        <v>3483</v>
      </c>
      <c r="G5" t="s">
        <v>3490</v>
      </c>
      <c r="H5" t="s">
        <v>3585</v>
      </c>
      <c r="J5" s="38" t="s">
        <v>3744</v>
      </c>
    </row>
    <row r="6" spans="1:8" ht="84">
      <c r="A6" s="41">
        <v>5</v>
      </c>
      <c r="B6" s="39" t="s">
        <v>3745</v>
      </c>
      <c r="C6" s="39" t="s">
        <v>3746</v>
      </c>
      <c r="F6" t="s">
        <v>3483</v>
      </c>
      <c r="G6" t="s">
        <v>3490</v>
      </c>
      <c r="H6" t="s">
        <v>3485</v>
      </c>
    </row>
    <row r="7" spans="1:8" ht="144">
      <c r="A7" s="41">
        <v>6</v>
      </c>
      <c r="B7" s="39" t="s">
        <v>3747</v>
      </c>
      <c r="C7" s="39" t="s">
        <v>3748</v>
      </c>
      <c r="F7" t="s">
        <v>3483</v>
      </c>
      <c r="G7" t="s">
        <v>3484</v>
      </c>
      <c r="H7" t="s">
        <v>3485</v>
      </c>
    </row>
    <row r="8" spans="1:8" ht="24">
      <c r="A8" s="41">
        <v>7</v>
      </c>
      <c r="B8" s="39" t="s">
        <v>3749</v>
      </c>
      <c r="C8" s="39"/>
      <c r="F8" t="s">
        <v>3483</v>
      </c>
      <c r="G8" t="s">
        <v>3484</v>
      </c>
      <c r="H8" t="s">
        <v>3485</v>
      </c>
    </row>
    <row r="9" spans="1:8" ht="108">
      <c r="A9" s="41">
        <v>8</v>
      </c>
      <c r="B9" s="39" t="s">
        <v>3750</v>
      </c>
      <c r="C9" s="39" t="s">
        <v>3751</v>
      </c>
      <c r="F9" t="s">
        <v>3483</v>
      </c>
      <c r="G9" t="s">
        <v>3490</v>
      </c>
      <c r="H9" t="s">
        <v>3493</v>
      </c>
    </row>
    <row r="10" spans="1:8" ht="120">
      <c r="A10" s="41">
        <v>9</v>
      </c>
      <c r="B10" s="39" t="s">
        <v>3752</v>
      </c>
      <c r="C10" s="39" t="s">
        <v>3753</v>
      </c>
      <c r="F10" t="s">
        <v>3483</v>
      </c>
      <c r="G10" t="s">
        <v>3490</v>
      </c>
      <c r="H10" t="s">
        <v>3493</v>
      </c>
    </row>
    <row r="11" spans="1:8" ht="96">
      <c r="A11" s="41">
        <v>10</v>
      </c>
      <c r="B11" s="39" t="s">
        <v>3754</v>
      </c>
      <c r="C11" s="39" t="s">
        <v>3755</v>
      </c>
      <c r="F11" t="s">
        <v>3483</v>
      </c>
      <c r="G11" t="s">
        <v>3484</v>
      </c>
      <c r="H11" t="s">
        <v>3484</v>
      </c>
    </row>
    <row r="12" spans="1:8" ht="132">
      <c r="A12" s="41">
        <v>11</v>
      </c>
      <c r="B12" s="39" t="s">
        <v>3756</v>
      </c>
      <c r="C12" s="39" t="s">
        <v>3757</v>
      </c>
      <c r="F12" t="s">
        <v>3483</v>
      </c>
      <c r="G12" t="s">
        <v>3490</v>
      </c>
      <c r="H12" t="s">
        <v>3493</v>
      </c>
    </row>
    <row r="13" spans="1:8" ht="108">
      <c r="A13" s="41">
        <v>12</v>
      </c>
      <c r="B13" s="39" t="s">
        <v>3758</v>
      </c>
      <c r="C13" s="39" t="s">
        <v>3759</v>
      </c>
      <c r="F13" t="s">
        <v>3483</v>
      </c>
      <c r="G13" t="s">
        <v>3484</v>
      </c>
      <c r="H13" t="s">
        <v>3484</v>
      </c>
    </row>
    <row r="14" spans="1:6" ht="13.5">
      <c r="A14" s="41"/>
      <c r="F14">
        <f>COUNTA(F2:F13)</f>
        <v>12</v>
      </c>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sheetData>
  <sheetProtection/>
  <hyperlinks>
    <hyperlink ref="A2" r:id="rId1" display="http://www.westlaw.com/Find/Default.wl?rs=dfa1.0&amp;vr=2.0&amp;DB=780&amp;FindType=Y&amp;SerialNum=1985133735"/>
    <hyperlink ref="A3" r:id="rId2" display="http://www.westlaw.com/Find/Default.wl?rs=dfa1.0&amp;vr=2.0&amp;DB=780&amp;FindType=Y&amp;SerialNum=1985129531"/>
    <hyperlink ref="A4" r:id="rId3" display="http://www.westlaw.com/Find/Default.wl?rs=dfa1.0&amp;vr=2.0&amp;DB=780&amp;FindType=Y&amp;SerialNum=1985115399"/>
    <hyperlink ref="A5" r:id="rId4" display="http://www.westlaw.com/Find/Default.wl?rs=dfa1.0&amp;vr=2.0&amp;DB=350&amp;FindType=Y&amp;SerialNum=1985128857"/>
    <hyperlink ref="A6" r:id="rId5" display="http://www.westlaw.com/Find/Default.wl?rs=dfa1.0&amp;vr=2.0&amp;DB=350&amp;FindType=Y&amp;SerialNum=1985117995"/>
    <hyperlink ref="A7" r:id="rId6" display="http://www.westlaw.com/Find/Default.wl?rs=dfa1.0&amp;vr=2.0&amp;DB=345&amp;FindType=Y&amp;SerialNum=1985141919"/>
    <hyperlink ref="A8" r:id="rId7" display="http://www.westlaw.com/Find/Default.wl?rs=dfa1.0&amp;vr=2.0&amp;DB=345&amp;FindType=Y&amp;SerialNum=1985149402"/>
    <hyperlink ref="A9" r:id="rId8" display="http://www.westlaw.com/Find/Default.wl?rs=dfa1.0&amp;vr=2.0&amp;DB=345&amp;FindType=Y&amp;SerialNum=1985137870"/>
    <hyperlink ref="A10" r:id="rId9" display="http://www.westlaw.com/Find/Default.wl?rs=dfa1.0&amp;vr=2.0&amp;DB=345&amp;FindType=Y&amp;SerialNum=1985129049"/>
    <hyperlink ref="A11" r:id="rId10" display="http://www.westlaw.com/Find/Default.wl?rs=dfa1.0&amp;vr=2.0&amp;DB=345&amp;FindType=Y&amp;SerialNum=1986137325"/>
    <hyperlink ref="A12" r:id="rId11" display="http://www.westlaw.com/Find/Default.wl?rs=dfa1.0&amp;vr=2.0&amp;DB=345&amp;FindType=Y&amp;SerialNum=1985101643"/>
    <hyperlink ref="A13" r:id="rId12" display="http://www.westlaw.com/Find/Default.wl?rs=dfa1.0&amp;vr=2.0&amp;DB=345&amp;FindType=Y&amp;SerialNum=1985105334"/>
  </hyperlinks>
  <printOption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dimension ref="A1:J61"/>
  <sheetViews>
    <sheetView workbookViewId="0" topLeftCell="A13">
      <selection activeCell="F18" sqref="F18"/>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 min="10" max="10" width="11.8515625" style="38" customWidth="1"/>
  </cols>
  <sheetData>
    <row r="1" spans="1:10" ht="13.5">
      <c r="A1" t="s">
        <v>1900</v>
      </c>
      <c r="B1" t="s">
        <v>1901</v>
      </c>
      <c r="C1" t="s">
        <v>3478</v>
      </c>
      <c r="D1" t="s">
        <v>1902</v>
      </c>
      <c r="E1" t="s">
        <v>3479</v>
      </c>
      <c r="F1" t="s">
        <v>3477</v>
      </c>
      <c r="G1" t="s">
        <v>3476</v>
      </c>
      <c r="H1" t="s">
        <v>1905</v>
      </c>
      <c r="I1" t="s">
        <v>3480</v>
      </c>
      <c r="J1" s="38" t="s">
        <v>3475</v>
      </c>
    </row>
    <row r="2" spans="1:8" ht="108">
      <c r="A2" s="41">
        <v>1</v>
      </c>
      <c r="B2" s="39" t="s">
        <v>3760</v>
      </c>
      <c r="C2" s="39" t="s">
        <v>3761</v>
      </c>
      <c r="F2" t="s">
        <v>3483</v>
      </c>
      <c r="G2" t="s">
        <v>3484</v>
      </c>
      <c r="H2" t="s">
        <v>3485</v>
      </c>
    </row>
    <row r="3" spans="1:8" ht="120">
      <c r="A3" s="41">
        <v>2</v>
      </c>
      <c r="B3" s="39" t="s">
        <v>3760</v>
      </c>
      <c r="C3" s="39" t="s">
        <v>3762</v>
      </c>
      <c r="F3" t="s">
        <v>3483</v>
      </c>
      <c r="G3" t="s">
        <v>3484</v>
      </c>
      <c r="H3" t="s">
        <v>3485</v>
      </c>
    </row>
    <row r="4" spans="1:8" ht="144">
      <c r="A4" s="41">
        <v>3</v>
      </c>
      <c r="B4" s="39" t="s">
        <v>3763</v>
      </c>
      <c r="C4" s="39" t="s">
        <v>3764</v>
      </c>
      <c r="F4" t="s">
        <v>3483</v>
      </c>
      <c r="G4" t="s">
        <v>3484</v>
      </c>
      <c r="H4" t="s">
        <v>3485</v>
      </c>
    </row>
    <row r="5" spans="1:8" ht="120">
      <c r="A5" s="41">
        <v>4</v>
      </c>
      <c r="B5" s="39" t="s">
        <v>3765</v>
      </c>
      <c r="C5" s="39" t="s">
        <v>3766</v>
      </c>
      <c r="F5" t="s">
        <v>3483</v>
      </c>
      <c r="G5" t="s">
        <v>3484</v>
      </c>
      <c r="H5" t="s">
        <v>3485</v>
      </c>
    </row>
    <row r="6" spans="1:8" ht="132">
      <c r="A6" s="41">
        <v>5</v>
      </c>
      <c r="B6" s="39" t="s">
        <v>3767</v>
      </c>
      <c r="C6" s="39" t="s">
        <v>3768</v>
      </c>
      <c r="F6" t="s">
        <v>3483</v>
      </c>
      <c r="G6" t="s">
        <v>3490</v>
      </c>
      <c r="H6" t="s">
        <v>3484</v>
      </c>
    </row>
    <row r="7" spans="1:8" ht="108">
      <c r="A7" s="41">
        <v>6</v>
      </c>
      <c r="B7" s="39" t="s">
        <v>3769</v>
      </c>
      <c r="C7" s="39" t="s">
        <v>3770</v>
      </c>
      <c r="F7" t="s">
        <v>3483</v>
      </c>
      <c r="G7" t="s">
        <v>3490</v>
      </c>
      <c r="H7" t="s">
        <v>3485</v>
      </c>
    </row>
    <row r="8" spans="1:8" ht="96">
      <c r="A8" s="41">
        <v>7</v>
      </c>
      <c r="B8" s="39" t="s">
        <v>3771</v>
      </c>
      <c r="C8" s="39"/>
      <c r="F8" t="s">
        <v>3483</v>
      </c>
      <c r="G8" t="s">
        <v>3484</v>
      </c>
      <c r="H8" t="s">
        <v>3485</v>
      </c>
    </row>
    <row r="9" spans="1:8" ht="168">
      <c r="A9" s="41">
        <v>8</v>
      </c>
      <c r="B9" s="39" t="s">
        <v>3772</v>
      </c>
      <c r="C9" s="39" t="s">
        <v>3773</v>
      </c>
      <c r="F9" t="s">
        <v>3483</v>
      </c>
      <c r="G9" t="s">
        <v>3484</v>
      </c>
      <c r="H9" t="s">
        <v>3484</v>
      </c>
    </row>
    <row r="10" spans="1:8" ht="264">
      <c r="A10" s="41">
        <v>9</v>
      </c>
      <c r="B10" s="39" t="s">
        <v>3774</v>
      </c>
      <c r="C10" s="39" t="s">
        <v>3775</v>
      </c>
      <c r="F10" t="s">
        <v>3483</v>
      </c>
      <c r="G10" t="s">
        <v>3490</v>
      </c>
      <c r="H10" t="s">
        <v>3493</v>
      </c>
    </row>
    <row r="11" spans="1:10" ht="108">
      <c r="A11" s="41">
        <v>10</v>
      </c>
      <c r="B11" s="39" t="s">
        <v>3776</v>
      </c>
      <c r="C11" s="39" t="s">
        <v>3777</v>
      </c>
      <c r="F11" t="s">
        <v>3483</v>
      </c>
      <c r="G11" t="s">
        <v>3490</v>
      </c>
      <c r="J11" s="38" t="s">
        <v>3778</v>
      </c>
    </row>
    <row r="12" spans="1:8" ht="96">
      <c r="A12" s="41">
        <v>11</v>
      </c>
      <c r="B12" s="39" t="s">
        <v>3779</v>
      </c>
      <c r="C12" s="39" t="s">
        <v>3780</v>
      </c>
      <c r="F12" t="s">
        <v>3483</v>
      </c>
      <c r="G12" t="s">
        <v>3490</v>
      </c>
      <c r="H12" t="s">
        <v>3570</v>
      </c>
    </row>
    <row r="13" spans="1:8" ht="192">
      <c r="A13" s="41">
        <v>12</v>
      </c>
      <c r="B13" s="39" t="s">
        <v>3781</v>
      </c>
      <c r="C13" s="39" t="s">
        <v>3782</v>
      </c>
      <c r="F13" t="s">
        <v>3483</v>
      </c>
      <c r="G13" t="s">
        <v>3484</v>
      </c>
      <c r="H13" t="s">
        <v>3585</v>
      </c>
    </row>
    <row r="14" spans="1:8" ht="96">
      <c r="A14" s="41">
        <v>13</v>
      </c>
      <c r="B14" s="39" t="s">
        <v>3783</v>
      </c>
      <c r="C14" s="39" t="s">
        <v>3784</v>
      </c>
      <c r="F14" t="s">
        <v>3483</v>
      </c>
      <c r="G14" t="s">
        <v>3490</v>
      </c>
      <c r="H14" t="s">
        <v>3485</v>
      </c>
    </row>
    <row r="15" spans="1:8" ht="156">
      <c r="A15" s="41">
        <v>14</v>
      </c>
      <c r="B15" s="39" t="s">
        <v>3785</v>
      </c>
      <c r="C15" s="39" t="s">
        <v>3786</v>
      </c>
      <c r="F15" t="s">
        <v>3483</v>
      </c>
      <c r="G15" t="s">
        <v>3484</v>
      </c>
      <c r="H15" t="s">
        <v>3484</v>
      </c>
    </row>
    <row r="16" spans="1:8" ht="96">
      <c r="A16" s="41">
        <v>15</v>
      </c>
      <c r="B16" s="39" t="s">
        <v>3787</v>
      </c>
      <c r="C16" s="39" t="s">
        <v>3788</v>
      </c>
      <c r="F16" t="s">
        <v>3483</v>
      </c>
      <c r="G16" t="s">
        <v>3484</v>
      </c>
      <c r="H16" t="s">
        <v>3484</v>
      </c>
    </row>
    <row r="17" spans="1:6" ht="13.5">
      <c r="A17" s="41"/>
      <c r="F17">
        <f>COUNTA(F2:F16)</f>
        <v>15</v>
      </c>
    </row>
    <row r="18" ht="13.5">
      <c r="A18" s="41"/>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sheetData>
  <sheetProtection/>
  <hyperlinks>
    <hyperlink ref="A2" r:id="rId1" display="http://www.westlaw.com/Find/Default.wl?rs=dfa1.0&amp;vr=2.0&amp;DB=780&amp;FindType=Y&amp;SerialNum=1984132647"/>
    <hyperlink ref="A3" r:id="rId2" display="http://www.westlaw.com/Find/Default.wl?rs=dfa1.0&amp;vr=2.0&amp;DB=780&amp;FindType=Y&amp;SerialNum=1984132649"/>
    <hyperlink ref="A4" r:id="rId3" display="http://www.westlaw.com/Find/Default.wl?rs=dfa1.0&amp;vr=2.0&amp;DB=780&amp;FindType=Y&amp;SerialNum=1984115095"/>
    <hyperlink ref="A5" r:id="rId4" display="http://www.westlaw.com/Find/Default.wl?rs=dfa1.0&amp;vr=2.0&amp;DB=780&amp;FindType=Y&amp;SerialNum=1984110115"/>
    <hyperlink ref="A6" r:id="rId5" display="http://www.westlaw.com/Find/Default.wl?rs=dfa1.0&amp;vr=2.0&amp;DB=350&amp;FindType=Y&amp;SerialNum=1984145668"/>
    <hyperlink ref="A7" r:id="rId6" display="http://www.westlaw.com/Find/Default.wl?rs=dfa1.0&amp;vr=2.0&amp;DB=350&amp;FindType=Y&amp;SerialNum=1984134678"/>
    <hyperlink ref="A8" r:id="rId7" display="http://www.westlaw.com/Find/Default.wl?rs=dfa1.0&amp;vr=2.0&amp;DB=350&amp;FindType=Y&amp;SerialNum=1984131761"/>
    <hyperlink ref="A9" r:id="rId8" display="http://www.westlaw.com/Find/Default.wl?rs=dfa1.0&amp;vr=2.0&amp;DB=350&amp;FindType=Y&amp;SerialNum=1983155302"/>
    <hyperlink ref="A10" r:id="rId9" display="http://www.westlaw.com/Find/Default.wl?rs=dfa1.0&amp;vr=2.0&amp;DB=350&amp;FindType=Y&amp;SerialNum=1983148473"/>
    <hyperlink ref="A11" r:id="rId10" display="http://www.westlaw.com/Find/Default.wl?rs=dfa1.0&amp;vr=2.0&amp;DB=350&amp;FindType=Y&amp;SerialNum=1983149750"/>
    <hyperlink ref="A12" r:id="rId11" display="http://www.westlaw.com/Find/Default.wl?rs=dfa1.0&amp;vr=2.0&amp;DB=350&amp;FindType=Y&amp;SerialNum=1983145086"/>
    <hyperlink ref="A13" r:id="rId12" display="http://www.westlaw.com/Find/Default.wl?rs=dfa1.0&amp;vr=2.0&amp;DB=345&amp;FindType=Y&amp;SerialNum=1985105834"/>
    <hyperlink ref="A14" r:id="rId13" display="http://www.westlaw.com/Find/Default.wl?rs=dfa1.0&amp;vr=2.0&amp;DB=345&amp;FindType=Y&amp;SerialNum=1984140821"/>
    <hyperlink ref="A15" r:id="rId14" display="http://www.westlaw.com/Find/Default.wl?rs=dfa1.0&amp;vr=2.0&amp;DB=870&amp;FindType=Y&amp;SerialNum=1984000174"/>
    <hyperlink ref="A16" r:id="rId15" display="http://www.westlaw.com/Find/Default.wl?rs=dfa1.0&amp;vr=2.0&amp;DB=345&amp;FindType=Y&amp;SerialNum=1984117654"/>
  </hyperlinks>
  <printOp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dimension ref="A1:J69"/>
  <sheetViews>
    <sheetView workbookViewId="0" topLeftCell="A14">
      <selection activeCell="F20" sqref="F20"/>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s="38" t="s">
        <v>3475</v>
      </c>
    </row>
    <row r="2" spans="1:8" ht="216">
      <c r="A2" s="41">
        <v>1</v>
      </c>
      <c r="B2" s="39" t="s">
        <v>3789</v>
      </c>
      <c r="C2" s="39" t="s">
        <v>3790</v>
      </c>
      <c r="F2" t="s">
        <v>3483</v>
      </c>
      <c r="G2" t="s">
        <v>3490</v>
      </c>
      <c r="H2" t="s">
        <v>3493</v>
      </c>
    </row>
    <row r="3" spans="1:8" ht="108">
      <c r="A3" s="41">
        <v>2</v>
      </c>
      <c r="B3" s="39" t="s">
        <v>3791</v>
      </c>
      <c r="C3" s="39" t="s">
        <v>3792</v>
      </c>
      <c r="F3" t="s">
        <v>3483</v>
      </c>
      <c r="G3" t="s">
        <v>3490</v>
      </c>
      <c r="H3" t="s">
        <v>3484</v>
      </c>
    </row>
    <row r="4" spans="1:8" ht="120">
      <c r="A4" s="41">
        <v>3</v>
      </c>
      <c r="B4" s="39" t="s">
        <v>3793</v>
      </c>
      <c r="C4" s="39" t="s">
        <v>3794</v>
      </c>
      <c r="F4" t="s">
        <v>3483</v>
      </c>
      <c r="G4" t="s">
        <v>3484</v>
      </c>
      <c r="H4" t="s">
        <v>3493</v>
      </c>
    </row>
    <row r="5" spans="1:8" ht="108">
      <c r="A5" s="41">
        <v>4</v>
      </c>
      <c r="B5" s="39" t="s">
        <v>3795</v>
      </c>
      <c r="C5" s="39" t="s">
        <v>3796</v>
      </c>
      <c r="F5" t="s">
        <v>3483</v>
      </c>
      <c r="G5" t="s">
        <v>3484</v>
      </c>
      <c r="H5" t="s">
        <v>3484</v>
      </c>
    </row>
    <row r="6" spans="1:8" ht="120">
      <c r="A6" s="41">
        <v>5</v>
      </c>
      <c r="B6" s="39" t="s">
        <v>3797</v>
      </c>
      <c r="C6" s="39" t="s">
        <v>3798</v>
      </c>
      <c r="F6" t="s">
        <v>3483</v>
      </c>
      <c r="G6" t="s">
        <v>3484</v>
      </c>
      <c r="H6" t="s">
        <v>3531</v>
      </c>
    </row>
    <row r="7" spans="1:8" ht="84">
      <c r="A7" s="41">
        <v>6</v>
      </c>
      <c r="B7" s="39" t="s">
        <v>3799</v>
      </c>
      <c r="C7" s="39" t="s">
        <v>3800</v>
      </c>
      <c r="F7" t="s">
        <v>3483</v>
      </c>
      <c r="G7" t="s">
        <v>3490</v>
      </c>
      <c r="H7" t="s">
        <v>3484</v>
      </c>
    </row>
    <row r="8" spans="1:8" ht="96">
      <c r="A8" s="41">
        <v>7</v>
      </c>
      <c r="B8" s="39" t="s">
        <v>3801</v>
      </c>
      <c r="C8" s="39"/>
      <c r="F8" t="s">
        <v>3483</v>
      </c>
      <c r="G8" t="s">
        <v>3484</v>
      </c>
      <c r="H8" t="s">
        <v>3484</v>
      </c>
    </row>
    <row r="9" spans="1:8" ht="132">
      <c r="A9" s="41">
        <v>8</v>
      </c>
      <c r="B9" s="39" t="s">
        <v>3802</v>
      </c>
      <c r="C9" s="39" t="s">
        <v>3803</v>
      </c>
      <c r="F9" t="s">
        <v>3483</v>
      </c>
      <c r="G9" t="s">
        <v>3490</v>
      </c>
      <c r="H9" t="s">
        <v>3484</v>
      </c>
    </row>
    <row r="10" spans="1:8" ht="72">
      <c r="A10" s="41">
        <v>9</v>
      </c>
      <c r="B10" s="39" t="s">
        <v>3804</v>
      </c>
      <c r="C10" s="39" t="s">
        <v>3805</v>
      </c>
      <c r="F10" t="s">
        <v>3483</v>
      </c>
      <c r="G10" t="s">
        <v>3484</v>
      </c>
      <c r="H10" t="s">
        <v>3484</v>
      </c>
    </row>
    <row r="11" spans="1:8" ht="216">
      <c r="A11" s="41">
        <v>10</v>
      </c>
      <c r="B11" s="39" t="s">
        <v>3806</v>
      </c>
      <c r="C11" s="39" t="s">
        <v>3807</v>
      </c>
      <c r="F11" t="s">
        <v>3483</v>
      </c>
      <c r="G11" t="s">
        <v>3490</v>
      </c>
      <c r="H11" t="s">
        <v>3485</v>
      </c>
    </row>
    <row r="12" spans="1:8" ht="84">
      <c r="A12" s="41">
        <v>11</v>
      </c>
      <c r="B12" s="39" t="s">
        <v>3808</v>
      </c>
      <c r="C12" s="39" t="s">
        <v>3809</v>
      </c>
      <c r="F12" t="s">
        <v>3483</v>
      </c>
      <c r="G12" t="s">
        <v>3484</v>
      </c>
      <c r="H12" t="s">
        <v>3531</v>
      </c>
    </row>
    <row r="13" spans="1:8" ht="192">
      <c r="A13" s="41">
        <v>12</v>
      </c>
      <c r="B13" s="39" t="s">
        <v>3810</v>
      </c>
      <c r="C13" s="39" t="s">
        <v>3811</v>
      </c>
      <c r="F13" t="s">
        <v>3483</v>
      </c>
      <c r="G13" t="s">
        <v>3484</v>
      </c>
      <c r="H13" t="s">
        <v>3493</v>
      </c>
    </row>
    <row r="14" spans="1:8" ht="108">
      <c r="A14" s="41">
        <v>13</v>
      </c>
      <c r="B14" s="39" t="s">
        <v>3812</v>
      </c>
      <c r="C14" s="39" t="s">
        <v>3813</v>
      </c>
      <c r="F14" t="s">
        <v>3483</v>
      </c>
      <c r="G14" t="s">
        <v>3490</v>
      </c>
      <c r="H14" t="s">
        <v>3485</v>
      </c>
    </row>
    <row r="15" spans="1:8" ht="168">
      <c r="A15" s="41">
        <v>14</v>
      </c>
      <c r="B15" s="39" t="s">
        <v>3814</v>
      </c>
      <c r="C15" s="39" t="s">
        <v>3815</v>
      </c>
      <c r="F15" t="s">
        <v>3483</v>
      </c>
      <c r="G15" t="s">
        <v>3484</v>
      </c>
      <c r="H15" t="s">
        <v>3484</v>
      </c>
    </row>
    <row r="16" spans="1:8" ht="132">
      <c r="A16" s="41">
        <v>15</v>
      </c>
      <c r="B16" s="39" t="s">
        <v>3816</v>
      </c>
      <c r="C16" s="39" t="s">
        <v>3817</v>
      </c>
      <c r="F16" t="s">
        <v>3483</v>
      </c>
      <c r="G16" t="s">
        <v>3484</v>
      </c>
      <c r="H16" t="s">
        <v>3485</v>
      </c>
    </row>
    <row r="17" spans="1:8" ht="120">
      <c r="A17" s="41">
        <v>16</v>
      </c>
      <c r="B17" s="39" t="s">
        <v>3818</v>
      </c>
      <c r="C17" s="39" t="s">
        <v>3819</v>
      </c>
      <c r="F17" t="s">
        <v>3483</v>
      </c>
      <c r="G17" t="s">
        <v>3490</v>
      </c>
      <c r="H17" t="s">
        <v>3484</v>
      </c>
    </row>
    <row r="18" spans="1:8" ht="84">
      <c r="A18" s="41">
        <v>17</v>
      </c>
      <c r="B18" s="39" t="s">
        <v>3820</v>
      </c>
      <c r="C18" s="39" t="s">
        <v>3821</v>
      </c>
      <c r="F18" t="s">
        <v>3483</v>
      </c>
      <c r="G18" t="s">
        <v>3484</v>
      </c>
      <c r="H18" t="s">
        <v>3531</v>
      </c>
    </row>
    <row r="19" spans="1:6" ht="13.5">
      <c r="A19" s="41"/>
      <c r="F19">
        <f>COUNTA(F2:F18)</f>
        <v>17</v>
      </c>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row r="62" ht="13.5">
      <c r="A62" s="41"/>
    </row>
    <row r="63" ht="13.5">
      <c r="A63" s="41"/>
    </row>
    <row r="64" ht="13.5">
      <c r="A64" s="41"/>
    </row>
    <row r="65" ht="13.5">
      <c r="A65" s="41"/>
    </row>
    <row r="66" ht="13.5">
      <c r="A66" s="41"/>
    </row>
    <row r="67" ht="13.5">
      <c r="A67" s="41"/>
    </row>
    <row r="68" ht="13.5">
      <c r="A68" s="41"/>
    </row>
    <row r="69" ht="13.5">
      <c r="A69" s="41"/>
    </row>
  </sheetData>
  <sheetProtection/>
  <hyperlinks>
    <hyperlink ref="A2" r:id="rId1" display="http://www.westlaw.com/Find/Default.wl?rs=dfa1.0&amp;vr=2.0&amp;DB=780&amp;FindType=Y&amp;SerialNum=1983131403"/>
    <hyperlink ref="A3" r:id="rId2" display="http://www.westlaw.com/Find/Default.wl?rs=dfa1.0&amp;vr=2.0&amp;DB=780&amp;FindType=Y&amp;SerialNum=1983129241"/>
    <hyperlink ref="A4" r:id="rId3" display="http://www.westlaw.com/Find/Default.wl?rs=dfa1.0&amp;vr=2.0&amp;DB=780&amp;FindType=Y&amp;SerialNum=1983118237"/>
    <hyperlink ref="A5" r:id="rId4" display="http://www.westlaw.com/Find/Default.wl?rs=dfa1.0&amp;vr=2.0&amp;DB=780&amp;FindType=Y&amp;SerialNum=1983113926"/>
    <hyperlink ref="A6" r:id="rId5" display="http://www.westlaw.com/Find/Default.wl?rs=dfa1.0&amp;vr=2.0&amp;DB=780&amp;FindType=Y&amp;SerialNum=1983103407"/>
    <hyperlink ref="A7" r:id="rId6" display="http://www.westlaw.com/Find/Default.wl?rs=dfa1.0&amp;vr=2.0&amp;DB=350&amp;FindType=Y&amp;SerialNum=1983141434"/>
    <hyperlink ref="A8" r:id="rId7" display="http://www.westlaw.com/Find/Default.wl?rs=dfa1.0&amp;vr=2.0&amp;DB=350&amp;FindType=Y&amp;SerialNum=1983140558"/>
    <hyperlink ref="A9" r:id="rId8" display="http://www.westlaw.com/Find/Default.wl?rs=dfa1.0&amp;vr=2.0&amp;DB=350&amp;FindType=Y&amp;SerialNum=1983132594"/>
    <hyperlink ref="A10" r:id="rId9" display="http://www.westlaw.com/Find/Default.wl?rs=dfa1.0&amp;vr=2.0&amp;DB=350&amp;FindType=Y&amp;SerialNum=1983121476"/>
    <hyperlink ref="A11" r:id="rId10" display="http://www.westlaw.com/Find/Default.wl?rs=dfa1.0&amp;vr=2.0&amp;DB=350&amp;FindType=Y&amp;SerialNum=1983157471"/>
    <hyperlink ref="A12" r:id="rId11" display="http://www.westlaw.com/Find/Default.wl?rs=dfa1.0&amp;vr=2.0&amp;DB=350&amp;FindType=Y&amp;SerialNum=1983105285"/>
    <hyperlink ref="A13" r:id="rId12" display="http://www.westlaw.com/Find/Default.wl?rs=dfa1.0&amp;vr=2.0&amp;DB=350&amp;FindType=Y&amp;SerialNum=1982142464"/>
    <hyperlink ref="A14" r:id="rId13" display="http://www.westlaw.com/Find/Default.wl?rs=dfa1.0&amp;vr=2.0&amp;DB=345&amp;FindType=Y&amp;SerialNum=1983134016"/>
    <hyperlink ref="A15" r:id="rId14" display="http://www.westlaw.com/Find/Default.wl?rs=dfa1.0&amp;vr=2.0&amp;DB=345&amp;FindType=Y&amp;SerialNum=1983118823"/>
    <hyperlink ref="A16" r:id="rId15" display="http://www.westlaw.com/Find/Default.wl?rs=dfa1.0&amp;vr=2.0&amp;DB=345&amp;FindType=Y&amp;SerialNum=1982151374"/>
    <hyperlink ref="A17" r:id="rId16" display="http://www.westlaw.com/Find/Default.wl?rs=dfa1.0&amp;vr=2.0&amp;DB=345&amp;FindType=Y&amp;SerialNum=1982150637"/>
    <hyperlink ref="A18" r:id="rId17" display="http://www.westlaw.com/Find/Default.wl?rs=dfa1.0&amp;vr=2.0&amp;DB=509&amp;FindType=Y&amp;SerialNum=1983123782"/>
  </hyperlinks>
  <printOption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dimension ref="A1:J41"/>
  <sheetViews>
    <sheetView workbookViewId="0" topLeftCell="A6">
      <selection activeCell="F13" sqref="F13"/>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s="38" t="s">
        <v>3475</v>
      </c>
    </row>
    <row r="2" spans="1:8" ht="156">
      <c r="A2" s="41">
        <v>1</v>
      </c>
      <c r="B2" s="39" t="s">
        <v>3822</v>
      </c>
      <c r="C2" s="39" t="s">
        <v>3823</v>
      </c>
      <c r="F2" t="s">
        <v>3483</v>
      </c>
      <c r="G2" t="s">
        <v>3484</v>
      </c>
      <c r="H2" t="s">
        <v>3493</v>
      </c>
    </row>
    <row r="3" spans="1:8" ht="108">
      <c r="A3" s="41">
        <v>2</v>
      </c>
      <c r="B3" s="39" t="s">
        <v>3824</v>
      </c>
      <c r="C3" s="39" t="s">
        <v>3825</v>
      </c>
      <c r="F3" t="s">
        <v>3483</v>
      </c>
      <c r="G3" t="s">
        <v>3484</v>
      </c>
      <c r="H3" t="s">
        <v>3485</v>
      </c>
    </row>
    <row r="4" spans="1:8" ht="120">
      <c r="A4" s="41">
        <v>3</v>
      </c>
      <c r="B4" s="39" t="s">
        <v>3826</v>
      </c>
      <c r="C4" s="39" t="s">
        <v>3827</v>
      </c>
      <c r="F4" t="s">
        <v>3483</v>
      </c>
      <c r="G4" t="s">
        <v>3490</v>
      </c>
      <c r="H4" t="s">
        <v>3484</v>
      </c>
    </row>
    <row r="5" spans="1:8" ht="120">
      <c r="A5" s="41">
        <v>4</v>
      </c>
      <c r="B5" s="39" t="s">
        <v>3828</v>
      </c>
      <c r="C5" s="39" t="s">
        <v>3829</v>
      </c>
      <c r="F5" t="s">
        <v>3483</v>
      </c>
      <c r="G5" t="s">
        <v>3490</v>
      </c>
      <c r="H5" t="s">
        <v>3493</v>
      </c>
    </row>
    <row r="6" spans="1:8" ht="72">
      <c r="A6" s="41">
        <v>5</v>
      </c>
      <c r="B6" s="39" t="s">
        <v>3830</v>
      </c>
      <c r="C6" s="39" t="s">
        <v>3831</v>
      </c>
      <c r="F6" t="s">
        <v>3483</v>
      </c>
      <c r="G6" t="s">
        <v>3484</v>
      </c>
      <c r="H6" t="s">
        <v>3485</v>
      </c>
    </row>
    <row r="7" spans="1:8" ht="96">
      <c r="A7" s="41">
        <v>6</v>
      </c>
      <c r="B7" s="39" t="s">
        <v>3832</v>
      </c>
      <c r="C7" s="39" t="s">
        <v>3833</v>
      </c>
      <c r="F7" t="s">
        <v>3483</v>
      </c>
      <c r="G7" t="s">
        <v>3490</v>
      </c>
      <c r="H7" t="s">
        <v>3493</v>
      </c>
    </row>
    <row r="8" spans="1:8" ht="24">
      <c r="A8" s="41">
        <v>7</v>
      </c>
      <c r="B8" s="39" t="s">
        <v>3834</v>
      </c>
      <c r="C8" s="39"/>
      <c r="F8" t="s">
        <v>3483</v>
      </c>
      <c r="G8" t="s">
        <v>3490</v>
      </c>
      <c r="H8" t="s">
        <v>3485</v>
      </c>
    </row>
    <row r="9" spans="1:8" ht="108">
      <c r="A9" s="41">
        <v>8</v>
      </c>
      <c r="B9" s="39" t="s">
        <v>3835</v>
      </c>
      <c r="C9" s="39" t="s">
        <v>3836</v>
      </c>
      <c r="F9" t="s">
        <v>3483</v>
      </c>
      <c r="G9" t="s">
        <v>3490</v>
      </c>
      <c r="H9" t="s">
        <v>3484</v>
      </c>
    </row>
    <row r="10" spans="1:8" ht="120">
      <c r="A10" s="41">
        <v>9</v>
      </c>
      <c r="B10" s="39" t="s">
        <v>3837</v>
      </c>
      <c r="C10" s="39" t="s">
        <v>3838</v>
      </c>
      <c r="F10" t="s">
        <v>3483</v>
      </c>
      <c r="G10" t="s">
        <v>3490</v>
      </c>
      <c r="H10" t="s">
        <v>3493</v>
      </c>
    </row>
    <row r="11" spans="1:8" ht="108">
      <c r="A11" s="41">
        <v>10</v>
      </c>
      <c r="B11" s="39" t="s">
        <v>3839</v>
      </c>
      <c r="C11" s="39" t="s">
        <v>3840</v>
      </c>
      <c r="F11" t="s">
        <v>3483</v>
      </c>
      <c r="G11" t="s">
        <v>3490</v>
      </c>
      <c r="H11" t="s">
        <v>3484</v>
      </c>
    </row>
    <row r="12" spans="1:6" ht="13.5">
      <c r="A12" s="41"/>
      <c r="F12">
        <f>COUNTA(F2:F11)</f>
        <v>10</v>
      </c>
    </row>
    <row r="13" ht="13.5">
      <c r="A13" s="41"/>
    </row>
    <row r="14" ht="13.5">
      <c r="A14" s="41"/>
    </row>
    <row r="15" ht="13.5">
      <c r="A15" s="41"/>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sheetData>
  <sheetProtection/>
  <hyperlinks>
    <hyperlink ref="A2" r:id="rId1" display="http://www.westlaw.com/Find/Default.wl?rs=dfa1.0&amp;vr=2.0&amp;DB=780&amp;FindType=Y&amp;SerialNum=1982128846"/>
    <hyperlink ref="A3" r:id="rId2" display="http://www.westlaw.com/Find/Default.wl?rs=dfa1.0&amp;vr=2.0&amp;DB=780&amp;FindType=Y&amp;SerialNum=1982127834"/>
    <hyperlink ref="A4" r:id="rId3" display="http://www.westlaw.com/Find/Default.wl?rs=dfa1.0&amp;vr=2.0&amp;DB=780&amp;FindType=Y&amp;SerialNum=1982102020"/>
    <hyperlink ref="A5" r:id="rId4" display="http://www.westlaw.com/Find/Default.wl?rs=dfa1.0&amp;vr=2.0&amp;DB=780&amp;FindType=Y&amp;SerialNum=1981150568"/>
    <hyperlink ref="A6" r:id="rId5" display="http://www.westlaw.com/Find/Default.wl?rs=dfa1.0&amp;vr=2.0&amp;DB=350&amp;FindType=Y&amp;SerialNum=1982134690"/>
    <hyperlink ref="A7" r:id="rId6" display="http://www.westlaw.com/Find/Default.wl?rs=dfa1.0&amp;vr=2.0&amp;DB=350&amp;FindType=Y&amp;SerialNum=1982100058"/>
    <hyperlink ref="A8" r:id="rId7" display="http://www.westlaw.com/Find/Default.wl?rs=dfa1.0&amp;vr=2.0&amp;DB=345&amp;FindType=Y&amp;SerialNum=1982121129"/>
    <hyperlink ref="A9" r:id="rId8" display="http://www.westlaw.com/Find/Default.wl?rs=dfa1.0&amp;vr=2.0&amp;DB=345&amp;FindType=Y&amp;SerialNum=1982124690"/>
    <hyperlink ref="A10" r:id="rId9" display="http://www.westlaw.com/Find/Default.wl?rs=dfa1.0&amp;vr=2.0&amp;DB=345&amp;FindType=Y&amp;SerialNum=1982101315"/>
    <hyperlink ref="A11" r:id="rId10" display="http://www.westlaw.com/Find/Default.wl?rs=dfa1.0&amp;vr=2.0&amp;DB=345&amp;FindType=Y&amp;SerialNum=1982100786"/>
  </hyperlinks>
  <printOption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dimension ref="A1:J61"/>
  <sheetViews>
    <sheetView workbookViewId="0" topLeftCell="A11">
      <selection activeCell="F18" sqref="F18"/>
    </sheetView>
  </sheetViews>
  <sheetFormatPr defaultColWidth="8.8515625" defaultRowHeight="15"/>
  <cols>
    <col min="1" max="3" width="8.8515625" style="0" customWidth="1"/>
    <col min="4" max="5" width="0" style="0" hidden="1" customWidth="1"/>
    <col min="6" max="7" width="8.8515625" style="0" customWidth="1"/>
    <col min="8" max="8" width="16.00390625" style="38" customWidth="1"/>
    <col min="9" max="9" width="0" style="0" hidden="1" customWidth="1"/>
  </cols>
  <sheetData>
    <row r="1" spans="1:10" ht="27.75">
      <c r="A1" t="s">
        <v>1900</v>
      </c>
      <c r="B1" t="s">
        <v>1901</v>
      </c>
      <c r="C1" t="s">
        <v>3478</v>
      </c>
      <c r="D1" t="s">
        <v>1902</v>
      </c>
      <c r="E1" t="s">
        <v>3479</v>
      </c>
      <c r="F1" t="s">
        <v>3477</v>
      </c>
      <c r="G1" t="s">
        <v>3476</v>
      </c>
      <c r="H1" s="38" t="s">
        <v>1905</v>
      </c>
      <c r="I1" t="s">
        <v>3480</v>
      </c>
      <c r="J1" s="38" t="s">
        <v>3475</v>
      </c>
    </row>
    <row r="2" spans="1:8" ht="108">
      <c r="A2" s="41">
        <v>1</v>
      </c>
      <c r="B2" s="39" t="s">
        <v>3841</v>
      </c>
      <c r="C2" s="39" t="s">
        <v>3842</v>
      </c>
      <c r="F2" t="s">
        <v>3483</v>
      </c>
      <c r="G2" t="s">
        <v>3484</v>
      </c>
      <c r="H2" s="38" t="s">
        <v>3484</v>
      </c>
    </row>
    <row r="3" spans="1:8" ht="84">
      <c r="A3" s="41">
        <v>2</v>
      </c>
      <c r="B3" s="39" t="s">
        <v>3843</v>
      </c>
      <c r="C3" s="39" t="s">
        <v>3844</v>
      </c>
      <c r="F3" t="s">
        <v>3483</v>
      </c>
      <c r="G3" t="s">
        <v>3484</v>
      </c>
      <c r="H3" s="38" t="s">
        <v>3484</v>
      </c>
    </row>
    <row r="4" spans="1:8" ht="84">
      <c r="A4" s="41">
        <v>3</v>
      </c>
      <c r="B4" s="39" t="s">
        <v>3845</v>
      </c>
      <c r="C4" s="39" t="s">
        <v>3846</v>
      </c>
      <c r="F4" t="s">
        <v>3483</v>
      </c>
      <c r="G4" t="s">
        <v>3490</v>
      </c>
      <c r="H4" s="38" t="s">
        <v>3847</v>
      </c>
    </row>
    <row r="5" spans="1:8" ht="72">
      <c r="A5" s="41">
        <v>4</v>
      </c>
      <c r="B5" s="39" t="s">
        <v>3848</v>
      </c>
      <c r="C5" s="39" t="s">
        <v>3849</v>
      </c>
      <c r="F5" t="s">
        <v>3483</v>
      </c>
      <c r="G5" t="s">
        <v>3490</v>
      </c>
      <c r="H5" s="38" t="s">
        <v>3493</v>
      </c>
    </row>
    <row r="6" spans="1:8" ht="120">
      <c r="A6" s="41">
        <v>5</v>
      </c>
      <c r="B6" s="39" t="s">
        <v>3850</v>
      </c>
      <c r="C6" s="39" t="s">
        <v>3851</v>
      </c>
      <c r="F6" t="s">
        <v>3483</v>
      </c>
      <c r="G6" t="s">
        <v>3484</v>
      </c>
      <c r="H6" s="38" t="s">
        <v>3484</v>
      </c>
    </row>
    <row r="7" spans="1:8" ht="156">
      <c r="A7" s="41">
        <v>6</v>
      </c>
      <c r="B7" s="39" t="s">
        <v>3852</v>
      </c>
      <c r="C7" s="39" t="s">
        <v>3853</v>
      </c>
      <c r="F7" t="s">
        <v>3483</v>
      </c>
      <c r="G7" t="s">
        <v>3490</v>
      </c>
      <c r="H7" s="38" t="s">
        <v>3485</v>
      </c>
    </row>
    <row r="8" spans="1:8" ht="24">
      <c r="A8" s="41">
        <v>7</v>
      </c>
      <c r="B8" s="39" t="s">
        <v>3854</v>
      </c>
      <c r="C8" s="39"/>
      <c r="F8" t="s">
        <v>3483</v>
      </c>
      <c r="G8" t="s">
        <v>3484</v>
      </c>
      <c r="H8" s="38" t="s">
        <v>3484</v>
      </c>
    </row>
    <row r="9" spans="1:10" ht="96">
      <c r="A9" s="41">
        <v>8</v>
      </c>
      <c r="B9" s="39" t="s">
        <v>3855</v>
      </c>
      <c r="C9" s="39" t="s">
        <v>3856</v>
      </c>
      <c r="F9" t="s">
        <v>3483</v>
      </c>
      <c r="G9" t="s">
        <v>3490</v>
      </c>
      <c r="H9" s="38" t="s">
        <v>3857</v>
      </c>
      <c r="J9" s="28"/>
    </row>
    <row r="10" spans="1:8" ht="96">
      <c r="A10" s="41">
        <v>9</v>
      </c>
      <c r="B10" s="39" t="s">
        <v>3858</v>
      </c>
      <c r="C10" s="39" t="s">
        <v>3859</v>
      </c>
      <c r="F10" t="s">
        <v>3483</v>
      </c>
      <c r="G10" t="s">
        <v>3484</v>
      </c>
      <c r="H10" s="38" t="s">
        <v>3485</v>
      </c>
    </row>
    <row r="11" spans="1:8" ht="84">
      <c r="A11" s="41">
        <v>10</v>
      </c>
      <c r="B11" s="39" t="s">
        <v>3860</v>
      </c>
      <c r="C11" s="39" t="s">
        <v>3861</v>
      </c>
      <c r="F11" t="s">
        <v>3483</v>
      </c>
      <c r="G11" t="s">
        <v>3490</v>
      </c>
      <c r="H11" s="38" t="s">
        <v>3493</v>
      </c>
    </row>
    <row r="12" spans="1:10" ht="84">
      <c r="A12" s="41">
        <v>11</v>
      </c>
      <c r="B12" s="39" t="s">
        <v>3862</v>
      </c>
      <c r="C12" s="39" t="s">
        <v>3863</v>
      </c>
      <c r="F12" t="s">
        <v>3483</v>
      </c>
      <c r="G12" t="s">
        <v>3490</v>
      </c>
      <c r="H12" s="38" t="s">
        <v>3864</v>
      </c>
      <c r="J12" s="28"/>
    </row>
    <row r="13" spans="1:8" ht="144">
      <c r="A13" s="41">
        <v>12</v>
      </c>
      <c r="B13" s="39" t="s">
        <v>3865</v>
      </c>
      <c r="C13" s="39" t="s">
        <v>3866</v>
      </c>
      <c r="F13" t="s">
        <v>3483</v>
      </c>
      <c r="G13" t="s">
        <v>3490</v>
      </c>
      <c r="H13" s="38" t="s">
        <v>3484</v>
      </c>
    </row>
    <row r="14" spans="1:8" ht="120">
      <c r="A14" s="41">
        <v>13</v>
      </c>
      <c r="B14" s="39" t="s">
        <v>3867</v>
      </c>
      <c r="C14" s="39" t="s">
        <v>3868</v>
      </c>
      <c r="F14" t="s">
        <v>3483</v>
      </c>
      <c r="G14" t="s">
        <v>3490</v>
      </c>
      <c r="H14" s="38" t="s">
        <v>3493</v>
      </c>
    </row>
    <row r="15" spans="1:8" ht="84">
      <c r="A15" s="41">
        <v>14</v>
      </c>
      <c r="B15" s="39" t="s">
        <v>3869</v>
      </c>
      <c r="C15" s="39" t="s">
        <v>3870</v>
      </c>
      <c r="F15" t="s">
        <v>3483</v>
      </c>
      <c r="G15" t="s">
        <v>3484</v>
      </c>
      <c r="H15" s="38" t="s">
        <v>3484</v>
      </c>
    </row>
    <row r="16" spans="1:10" ht="96">
      <c r="A16" s="43">
        <v>15</v>
      </c>
      <c r="B16" s="39" t="s">
        <v>3871</v>
      </c>
      <c r="C16" s="39" t="s">
        <v>3872</v>
      </c>
      <c r="F16" t="s">
        <v>3483</v>
      </c>
      <c r="G16" t="s">
        <v>3490</v>
      </c>
      <c r="H16" s="38" t="s">
        <v>3873</v>
      </c>
      <c r="J16" s="28"/>
    </row>
    <row r="17" spans="1:6" ht="13.5">
      <c r="A17" s="41"/>
      <c r="F17">
        <f>COUNTA(F2:F16)</f>
        <v>15</v>
      </c>
    </row>
    <row r="18" ht="13.5">
      <c r="A18" s="41"/>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sheetData>
  <sheetProtection/>
  <hyperlinks>
    <hyperlink ref="A2" r:id="rId1" display="http://www.westlaw.com/Find/Default.wl?rs=dfa1.0&amp;vr=2.0&amp;DB=780&amp;FindType=Y&amp;SerialNum=1981128877"/>
    <hyperlink ref="A3" r:id="rId2" display="http://www.westlaw.com/Find/Default.wl?rs=dfa1.0&amp;vr=2.0&amp;DB=350&amp;FindType=Y&amp;SerialNum=1981140348"/>
    <hyperlink ref="A4" r:id="rId3" display="http://www.westlaw.com/Find/Default.wl?rs=dfa1.0&amp;vr=2.0&amp;DB=350&amp;FindType=Y&amp;SerialNum=1981126104"/>
    <hyperlink ref="A5" r:id="rId4" display="http://www.westlaw.com/Find/Default.wl?rs=dfa1.0&amp;vr=2.0&amp;DB=350&amp;FindType=Y&amp;SerialNum=1981125741"/>
    <hyperlink ref="A6" r:id="rId5" display="http://www.westlaw.com/Find/Default.wl?rs=dfa1.0&amp;vr=2.0&amp;DB=350&amp;FindType=Y&amp;SerialNum=1981127611"/>
    <hyperlink ref="A7" r:id="rId6" display="http://www.westlaw.com/Find/Default.wl?rs=dfa1.0&amp;vr=2.0&amp;DB=350&amp;FindType=Y&amp;SerialNum=1981105494"/>
    <hyperlink ref="A8" r:id="rId7" display="http://www.westlaw.com/Find/Default.wl?rs=dfa1.0&amp;vr=2.0&amp;DB=350&amp;FindType=Y&amp;SerialNum=1980199510"/>
    <hyperlink ref="A9" r:id="rId8" display="http://www.westlaw.com/Find/Default.wl?rs=dfa1.0&amp;vr=2.0&amp;DB=345&amp;FindType=Y&amp;SerialNum=1981141005"/>
    <hyperlink ref="A10" r:id="rId9" display="http://www.westlaw.com/Find/Default.wl?rs=dfa1.0&amp;vr=2.0&amp;DB=345&amp;FindType=Y&amp;SerialNum=1981130754"/>
    <hyperlink ref="A11" r:id="rId10" display="http://www.westlaw.com/Find/Default.wl?rs=dfa1.0&amp;vr=2.0&amp;DB=345&amp;FindType=Y&amp;SerialNum=1981120414"/>
    <hyperlink ref="A12" r:id="rId11" display="http://www.westlaw.com/Find/Default.wl?rs=dfa1.0&amp;vr=2.0&amp;DB=164&amp;FindType=Y&amp;SerialNum=1981118052"/>
    <hyperlink ref="A13" r:id="rId12" display="http://www.westlaw.com/Find/Default.wl?rs=dfa1.0&amp;vr=2.0&amp;DB=345&amp;FindType=Y&amp;SerialNum=1981114805"/>
    <hyperlink ref="A14" r:id="rId13" display="http://www.westlaw.com/Find/Default.wl?rs=dfa1.0&amp;vr=2.0&amp;DB=345&amp;FindType=Y&amp;SerialNum=1981109958"/>
    <hyperlink ref="A15" r:id="rId14" display="http://www.westlaw.com/Find/Default.wl?rs=dfa1.0&amp;vr=2.0&amp;DB=345&amp;FindType=Y&amp;SerialNum=1983112544"/>
    <hyperlink ref="A16" r:id="rId15" display="http://www.westlaw.com/Find/Default.wl?rs=dfa1.0&amp;vr=2.0&amp;DB=509&amp;FindType=Y&amp;SerialNum=1980138541"/>
  </hyperlinks>
  <printOptions/>
  <pageMargins left="0.7" right="0.7" top="0.75" bottom="0.75" header="0.3" footer="0.3"/>
  <pageSetup horizontalDpi="600" verticalDpi="600" orientation="portrait"/>
</worksheet>
</file>

<file path=xl/worksheets/sheet37.xml><?xml version="1.0" encoding="utf-8"?>
<worksheet xmlns="http://schemas.openxmlformats.org/spreadsheetml/2006/main" xmlns:r="http://schemas.openxmlformats.org/officeDocument/2006/relationships">
  <dimension ref="A1:J65"/>
  <sheetViews>
    <sheetView workbookViewId="0" topLeftCell="A13">
      <selection activeCell="F19" sqref="F19"/>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42">
      <c r="A1" t="s">
        <v>1900</v>
      </c>
      <c r="B1" t="s">
        <v>1901</v>
      </c>
      <c r="C1" t="s">
        <v>3478</v>
      </c>
      <c r="D1" t="s">
        <v>1902</v>
      </c>
      <c r="E1" t="s">
        <v>3479</v>
      </c>
      <c r="F1" t="s">
        <v>3477</v>
      </c>
      <c r="G1" t="s">
        <v>3476</v>
      </c>
      <c r="H1" s="38" t="s">
        <v>1905</v>
      </c>
      <c r="I1" t="s">
        <v>3480</v>
      </c>
      <c r="J1" s="38" t="s">
        <v>3475</v>
      </c>
    </row>
    <row r="2" spans="1:8" ht="120">
      <c r="A2" s="41">
        <v>1</v>
      </c>
      <c r="B2" s="39" t="s">
        <v>3874</v>
      </c>
      <c r="C2" s="39" t="s">
        <v>3875</v>
      </c>
      <c r="F2" t="s">
        <v>3483</v>
      </c>
      <c r="G2" t="s">
        <v>3490</v>
      </c>
      <c r="H2" t="s">
        <v>3493</v>
      </c>
    </row>
    <row r="3" spans="1:8" ht="84">
      <c r="A3" s="41">
        <v>2</v>
      </c>
      <c r="B3" s="39" t="s">
        <v>3876</v>
      </c>
      <c r="C3" s="39" t="s">
        <v>3877</v>
      </c>
      <c r="F3" t="s">
        <v>3483</v>
      </c>
      <c r="G3" t="s">
        <v>3490</v>
      </c>
      <c r="H3" t="s">
        <v>3485</v>
      </c>
    </row>
    <row r="4" spans="1:8" ht="84">
      <c r="A4" s="41">
        <v>3</v>
      </c>
      <c r="B4" s="39" t="s">
        <v>3878</v>
      </c>
      <c r="C4" s="39" t="s">
        <v>3879</v>
      </c>
      <c r="F4" t="s">
        <v>3483</v>
      </c>
      <c r="G4" t="s">
        <v>3490</v>
      </c>
      <c r="H4" t="s">
        <v>3493</v>
      </c>
    </row>
    <row r="5" spans="1:8" ht="180">
      <c r="A5" s="41">
        <v>4</v>
      </c>
      <c r="B5" s="39" t="s">
        <v>3880</v>
      </c>
      <c r="C5" s="39" t="s">
        <v>3881</v>
      </c>
      <c r="F5" t="s">
        <v>3483</v>
      </c>
      <c r="G5" t="s">
        <v>3484</v>
      </c>
      <c r="H5" t="s">
        <v>3484</v>
      </c>
    </row>
    <row r="6" spans="1:8" ht="120">
      <c r="A6" s="41">
        <v>5</v>
      </c>
      <c r="B6" s="39" t="s">
        <v>3882</v>
      </c>
      <c r="C6" s="39" t="s">
        <v>3883</v>
      </c>
      <c r="F6" t="s">
        <v>3483</v>
      </c>
      <c r="G6" t="s">
        <v>3490</v>
      </c>
      <c r="H6" t="s">
        <v>3484</v>
      </c>
    </row>
    <row r="7" spans="1:8" ht="132">
      <c r="A7" s="41">
        <v>6</v>
      </c>
      <c r="B7" s="39" t="s">
        <v>3884</v>
      </c>
      <c r="C7" s="39" t="s">
        <v>3885</v>
      </c>
      <c r="F7" t="s">
        <v>3483</v>
      </c>
      <c r="G7" t="s">
        <v>3484</v>
      </c>
      <c r="H7" t="s">
        <v>3484</v>
      </c>
    </row>
    <row r="8" spans="1:8" ht="84">
      <c r="A8" s="41">
        <v>7</v>
      </c>
      <c r="B8" s="39" t="s">
        <v>3886</v>
      </c>
      <c r="C8" s="39"/>
      <c r="F8" t="s">
        <v>3483</v>
      </c>
      <c r="G8" t="s">
        <v>3490</v>
      </c>
      <c r="H8" t="s">
        <v>3887</v>
      </c>
    </row>
    <row r="9" spans="1:8" ht="192">
      <c r="A9" s="41">
        <v>8</v>
      </c>
      <c r="B9" s="39" t="s">
        <v>3888</v>
      </c>
      <c r="C9" s="39" t="s">
        <v>3889</v>
      </c>
      <c r="F9" t="s">
        <v>3483</v>
      </c>
      <c r="G9" t="s">
        <v>3490</v>
      </c>
      <c r="H9" t="s">
        <v>3485</v>
      </c>
    </row>
    <row r="10" spans="1:8" ht="156">
      <c r="A10" s="41">
        <v>9</v>
      </c>
      <c r="B10" s="39" t="s">
        <v>3890</v>
      </c>
      <c r="C10" s="39" t="s">
        <v>3891</v>
      </c>
      <c r="F10" t="s">
        <v>3483</v>
      </c>
      <c r="G10" t="s">
        <v>3484</v>
      </c>
      <c r="H10" t="s">
        <v>3485</v>
      </c>
    </row>
    <row r="11" spans="1:8" ht="156">
      <c r="A11" s="41">
        <v>10</v>
      </c>
      <c r="B11" s="39" t="s">
        <v>3888</v>
      </c>
      <c r="C11" s="39" t="s">
        <v>3892</v>
      </c>
      <c r="F11" t="s">
        <v>3483</v>
      </c>
      <c r="G11" t="s">
        <v>3490</v>
      </c>
      <c r="H11" t="s">
        <v>3485</v>
      </c>
    </row>
    <row r="12" spans="1:8" ht="96">
      <c r="A12" s="41">
        <v>11</v>
      </c>
      <c r="B12" s="39" t="s">
        <v>3893</v>
      </c>
      <c r="C12" s="39" t="s">
        <v>3894</v>
      </c>
      <c r="F12" t="s">
        <v>3483</v>
      </c>
      <c r="G12" t="s">
        <v>3490</v>
      </c>
      <c r="H12" t="s">
        <v>3493</v>
      </c>
    </row>
    <row r="13" spans="1:8" ht="108">
      <c r="A13" s="41">
        <v>12</v>
      </c>
      <c r="B13" s="39" t="s">
        <v>3895</v>
      </c>
      <c r="C13" s="39" t="s">
        <v>3896</v>
      </c>
      <c r="F13" t="s">
        <v>3483</v>
      </c>
      <c r="G13" t="s">
        <v>3484</v>
      </c>
      <c r="H13" t="s">
        <v>3484</v>
      </c>
    </row>
    <row r="14" spans="1:8" ht="156">
      <c r="A14" s="41">
        <v>13</v>
      </c>
      <c r="B14" s="39" t="s">
        <v>3897</v>
      </c>
      <c r="C14" s="39" t="s">
        <v>3898</v>
      </c>
      <c r="F14" t="s">
        <v>3483</v>
      </c>
      <c r="G14" t="s">
        <v>3490</v>
      </c>
      <c r="H14" t="s">
        <v>3485</v>
      </c>
    </row>
    <row r="15" spans="1:8" ht="108">
      <c r="A15" s="41">
        <v>14</v>
      </c>
      <c r="B15" s="39" t="s">
        <v>3899</v>
      </c>
      <c r="C15" s="39" t="s">
        <v>3900</v>
      </c>
      <c r="F15" t="s">
        <v>3483</v>
      </c>
      <c r="G15" t="s">
        <v>3490</v>
      </c>
      <c r="H15" t="s">
        <v>3493</v>
      </c>
    </row>
    <row r="16" spans="1:8" ht="108">
      <c r="A16" s="41">
        <v>15</v>
      </c>
      <c r="B16" s="39" t="s">
        <v>3901</v>
      </c>
      <c r="C16" s="39" t="s">
        <v>3902</v>
      </c>
      <c r="F16" t="s">
        <v>3483</v>
      </c>
      <c r="G16" t="s">
        <v>3490</v>
      </c>
      <c r="H16" t="s">
        <v>3585</v>
      </c>
    </row>
    <row r="17" spans="1:8" ht="72">
      <c r="A17" s="41">
        <v>16</v>
      </c>
      <c r="B17" s="39" t="s">
        <v>3903</v>
      </c>
      <c r="C17" s="39" t="s">
        <v>3904</v>
      </c>
      <c r="F17" t="s">
        <v>3483</v>
      </c>
      <c r="G17" t="s">
        <v>3484</v>
      </c>
      <c r="H17" t="s">
        <v>3485</v>
      </c>
    </row>
    <row r="18" spans="1:6" ht="13.5">
      <c r="A18" s="41"/>
      <c r="F18">
        <f>COUNTA(F2:F17)</f>
        <v>16</v>
      </c>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row r="62" ht="13.5">
      <c r="A62" s="41"/>
    </row>
    <row r="63" ht="13.5">
      <c r="A63" s="41"/>
    </row>
    <row r="64" ht="13.5">
      <c r="A64" s="41"/>
    </row>
    <row r="65" ht="13.5">
      <c r="A65" s="41"/>
    </row>
  </sheetData>
  <sheetProtection/>
  <hyperlinks>
    <hyperlink ref="A2" r:id="rId1" display="http://www.westlaw.com/Find/Default.wl?rs=dfa1.0&amp;vr=2.0&amp;DB=350&amp;FindType=Y&amp;SerialNum=1980141329"/>
    <hyperlink ref="A3" r:id="rId2" display="http://www.westlaw.com/Find/Default.wl?rs=dfa1.0&amp;vr=2.0&amp;DB=350&amp;FindType=Y&amp;SerialNum=1980136722"/>
    <hyperlink ref="A4" r:id="rId3" display="http://www.westlaw.com/Find/Default.wl?rs=dfa1.0&amp;vr=2.0&amp;DB=350&amp;FindType=Y&amp;SerialNum=1980125200"/>
    <hyperlink ref="A5" r:id="rId4" display="http://www.westlaw.com/Find/Default.wl?rs=dfa1.0&amp;vr=2.0&amp;DB=350&amp;FindType=Y&amp;SerialNum=1980318974"/>
    <hyperlink ref="A6" r:id="rId5" display="http://www.westlaw.com/Find/Default.wl?rs=dfa1.0&amp;vr=2.0&amp;DB=350&amp;FindType=Y&amp;SerialNum=1980112814"/>
    <hyperlink ref="A7" r:id="rId6" display="http://www.westlaw.com/Find/Default.wl?rs=dfa1.0&amp;vr=2.0&amp;DB=350&amp;FindType=Y&amp;SerialNum=1979114341"/>
    <hyperlink ref="A8" r:id="rId7" display="http://www.westlaw.com/Find/Default.wl?rs=dfa1.0&amp;vr=2.0&amp;DB=350&amp;FindType=Y&amp;SerialNum=1979114959"/>
    <hyperlink ref="A9" r:id="rId8" display="http://www.westlaw.com/Find/Default.wl?rs=dfa1.0&amp;vr=2.0&amp;DB=870&amp;FindType=Y&amp;SerialNum=1980000901"/>
    <hyperlink ref="A10" r:id="rId9" display="http://www.westlaw.com/Find/Default.wl?rs=dfa1.0&amp;vr=2.0&amp;DB=345&amp;FindType=Y&amp;SerialNum=1980132389"/>
    <hyperlink ref="A11" r:id="rId10" display="http://www.westlaw.com/Find/Default.wl?rs=dfa1.0&amp;vr=2.0&amp;DB=345&amp;FindType=Y&amp;SerialNum=1980140853"/>
    <hyperlink ref="A12" r:id="rId11" display="http://www.westlaw.com/Find/Default.wl?rs=dfa1.0&amp;vr=2.0&amp;DB=345&amp;FindType=Y&amp;SerialNum=1980113531"/>
    <hyperlink ref="A13" r:id="rId12" display="http://www.westlaw.com/Find/Default.wl?rs=dfa1.0&amp;vr=2.0&amp;DB=345&amp;FindType=Y&amp;SerialNum=1980107279"/>
    <hyperlink ref="A14" r:id="rId13" display="http://www.westlaw.com/Find/Default.wl?rs=dfa1.0&amp;vr=2.0&amp;DB=870&amp;FindType=Y&amp;SerialNum=1980000610"/>
    <hyperlink ref="A15" r:id="rId14" display="http://www.westlaw.com/Find/Default.wl?rs=dfa1.0&amp;vr=2.0&amp;DB=345&amp;FindType=Y&amp;SerialNum=1980192948"/>
    <hyperlink ref="A16" r:id="rId15" display="http://www.westlaw.com/Find/Default.wl?rs=dfa1.0&amp;vr=2.0&amp;DB=345&amp;FindType=Y&amp;SerialNum=1980345080"/>
    <hyperlink ref="A17" r:id="rId16" display="http://www.westlaw.com/Find/Default.wl?rs=dfa1.0&amp;vr=2.0&amp;DB=509&amp;FindType=Y&amp;SerialNum=1980123977"/>
  </hyperlinks>
  <printOptions/>
  <pageMargins left="0.7" right="0.7" top="0.75" bottom="0.75" header="0.3" footer="0.3"/>
  <pageSetup horizontalDpi="600" verticalDpi="600" orientation="portrait"/>
</worksheet>
</file>

<file path=xl/worksheets/sheet38.xml><?xml version="1.0" encoding="utf-8"?>
<worksheet xmlns="http://schemas.openxmlformats.org/spreadsheetml/2006/main" xmlns:r="http://schemas.openxmlformats.org/officeDocument/2006/relationships">
  <dimension ref="A1:J65"/>
  <sheetViews>
    <sheetView workbookViewId="0" topLeftCell="A16">
      <selection activeCell="F19" sqref="F19"/>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42">
      <c r="A1" t="s">
        <v>1900</v>
      </c>
      <c r="B1" t="s">
        <v>1901</v>
      </c>
      <c r="C1" t="s">
        <v>3478</v>
      </c>
      <c r="D1" t="s">
        <v>1902</v>
      </c>
      <c r="E1" t="s">
        <v>3479</v>
      </c>
      <c r="F1" t="s">
        <v>3477</v>
      </c>
      <c r="G1" t="s">
        <v>3476</v>
      </c>
      <c r="H1" s="38" t="s">
        <v>1905</v>
      </c>
      <c r="I1" t="s">
        <v>3480</v>
      </c>
      <c r="J1" s="38" t="s">
        <v>3475</v>
      </c>
    </row>
    <row r="2" spans="1:8" ht="120">
      <c r="A2" s="41">
        <v>1</v>
      </c>
      <c r="B2" s="39" t="s">
        <v>3905</v>
      </c>
      <c r="C2" s="39" t="s">
        <v>3906</v>
      </c>
      <c r="F2" t="s">
        <v>3483</v>
      </c>
      <c r="G2" t="s">
        <v>3490</v>
      </c>
      <c r="H2" t="s">
        <v>3585</v>
      </c>
    </row>
    <row r="3" spans="1:8" ht="84">
      <c r="A3" s="41">
        <v>2</v>
      </c>
      <c r="B3" s="39" t="s">
        <v>3907</v>
      </c>
      <c r="C3" s="39" t="s">
        <v>3908</v>
      </c>
      <c r="F3" t="s">
        <v>3483</v>
      </c>
      <c r="G3" t="s">
        <v>3490</v>
      </c>
      <c r="H3" t="s">
        <v>3493</v>
      </c>
    </row>
    <row r="4" spans="1:8" ht="84">
      <c r="A4" s="41">
        <v>3</v>
      </c>
      <c r="B4" s="39" t="s">
        <v>3909</v>
      </c>
      <c r="C4" s="39" t="s">
        <v>3910</v>
      </c>
      <c r="F4" t="s">
        <v>3483</v>
      </c>
      <c r="G4" t="s">
        <v>3490</v>
      </c>
      <c r="H4" t="s">
        <v>3485</v>
      </c>
    </row>
    <row r="5" spans="1:8" ht="108">
      <c r="A5" s="41">
        <v>4</v>
      </c>
      <c r="B5" s="39" t="s">
        <v>3911</v>
      </c>
      <c r="C5" s="39" t="s">
        <v>3912</v>
      </c>
      <c r="F5" t="s">
        <v>3483</v>
      </c>
      <c r="G5" t="s">
        <v>3490</v>
      </c>
      <c r="H5" t="s">
        <v>3493</v>
      </c>
    </row>
    <row r="6" spans="1:8" ht="180">
      <c r="A6" s="41">
        <v>5</v>
      </c>
      <c r="B6" s="39" t="s">
        <v>3913</v>
      </c>
      <c r="C6" s="39" t="s">
        <v>3914</v>
      </c>
      <c r="F6" t="s">
        <v>3483</v>
      </c>
      <c r="G6" t="s">
        <v>3484</v>
      </c>
      <c r="H6" t="s">
        <v>3485</v>
      </c>
    </row>
    <row r="7" spans="1:8" ht="192">
      <c r="A7" s="41">
        <v>6</v>
      </c>
      <c r="B7" s="39" t="s">
        <v>3915</v>
      </c>
      <c r="C7" s="39" t="s">
        <v>3916</v>
      </c>
      <c r="F7" t="s">
        <v>3483</v>
      </c>
      <c r="G7" t="s">
        <v>3484</v>
      </c>
      <c r="H7" t="s">
        <v>3585</v>
      </c>
    </row>
    <row r="8" spans="1:8" ht="84">
      <c r="A8" s="41">
        <v>7</v>
      </c>
      <c r="B8" s="39" t="s">
        <v>3917</v>
      </c>
      <c r="C8" s="39"/>
      <c r="F8" t="s">
        <v>3483</v>
      </c>
      <c r="G8" t="s">
        <v>3490</v>
      </c>
      <c r="H8" t="s">
        <v>3639</v>
      </c>
    </row>
    <row r="9" spans="1:8" ht="96">
      <c r="A9" s="41">
        <v>8</v>
      </c>
      <c r="B9" s="39" t="s">
        <v>3918</v>
      </c>
      <c r="C9" s="39" t="s">
        <v>3919</v>
      </c>
      <c r="F9" t="s">
        <v>3483</v>
      </c>
      <c r="G9" t="s">
        <v>3490</v>
      </c>
      <c r="H9" t="s">
        <v>3485</v>
      </c>
    </row>
    <row r="10" spans="1:8" ht="84">
      <c r="A10" s="41">
        <v>9</v>
      </c>
      <c r="B10" s="39" t="s">
        <v>3920</v>
      </c>
      <c r="C10" s="39" t="s">
        <v>3921</v>
      </c>
      <c r="F10" t="s">
        <v>3483</v>
      </c>
      <c r="G10" t="s">
        <v>3490</v>
      </c>
      <c r="H10" t="s">
        <v>3504</v>
      </c>
    </row>
    <row r="11" spans="1:8" ht="168">
      <c r="A11" s="41">
        <v>10</v>
      </c>
      <c r="B11" s="39" t="s">
        <v>3922</v>
      </c>
      <c r="C11" s="39" t="s">
        <v>3923</v>
      </c>
      <c r="F11" t="s">
        <v>3483</v>
      </c>
      <c r="G11" t="s">
        <v>3490</v>
      </c>
      <c r="H11" t="s">
        <v>3484</v>
      </c>
    </row>
    <row r="12" spans="1:8" ht="132">
      <c r="A12" s="41">
        <v>11</v>
      </c>
      <c r="B12" s="39" t="s">
        <v>3924</v>
      </c>
      <c r="C12" s="39" t="s">
        <v>3925</v>
      </c>
      <c r="F12" t="s">
        <v>3483</v>
      </c>
      <c r="G12" t="s">
        <v>3490</v>
      </c>
      <c r="H12" t="s">
        <v>3485</v>
      </c>
    </row>
    <row r="13" spans="1:8" ht="192">
      <c r="A13" s="41">
        <v>12</v>
      </c>
      <c r="B13" s="39" t="s">
        <v>3926</v>
      </c>
      <c r="C13" s="39" t="s">
        <v>3927</v>
      </c>
      <c r="F13" t="s">
        <v>3483</v>
      </c>
      <c r="G13" t="s">
        <v>3484</v>
      </c>
      <c r="H13" t="s">
        <v>3485</v>
      </c>
    </row>
    <row r="14" spans="1:8" ht="96">
      <c r="A14" s="41">
        <v>13</v>
      </c>
      <c r="B14" s="39" t="s">
        <v>3928</v>
      </c>
      <c r="C14" s="39" t="s">
        <v>3929</v>
      </c>
      <c r="F14" t="s">
        <v>3483</v>
      </c>
      <c r="G14" t="s">
        <v>3490</v>
      </c>
      <c r="H14" t="s">
        <v>3493</v>
      </c>
    </row>
    <row r="15" spans="1:8" ht="96">
      <c r="A15" s="41">
        <v>14</v>
      </c>
      <c r="B15" s="39" t="s">
        <v>3930</v>
      </c>
      <c r="C15" s="39" t="s">
        <v>3931</v>
      </c>
      <c r="F15" t="s">
        <v>3483</v>
      </c>
      <c r="G15" t="s">
        <v>3484</v>
      </c>
      <c r="H15" t="s">
        <v>3504</v>
      </c>
    </row>
    <row r="16" spans="1:8" ht="108">
      <c r="A16" s="41">
        <v>15</v>
      </c>
      <c r="B16" s="39" t="s">
        <v>3932</v>
      </c>
      <c r="C16" s="39" t="s">
        <v>3933</v>
      </c>
      <c r="F16" t="s">
        <v>3483</v>
      </c>
      <c r="G16" t="s">
        <v>3490</v>
      </c>
      <c r="H16" t="s">
        <v>3504</v>
      </c>
    </row>
    <row r="17" spans="1:8" ht="156">
      <c r="A17" s="41">
        <v>16</v>
      </c>
      <c r="B17" s="39" t="s">
        <v>3934</v>
      </c>
      <c r="C17" s="39" t="s">
        <v>3935</v>
      </c>
      <c r="F17" t="s">
        <v>3483</v>
      </c>
      <c r="G17" t="s">
        <v>3484</v>
      </c>
      <c r="H17" t="s">
        <v>3484</v>
      </c>
    </row>
    <row r="18" spans="1:6" ht="13.5">
      <c r="A18" s="41"/>
      <c r="F18">
        <f>COUNTA(F2:F17)</f>
        <v>16</v>
      </c>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row r="62" ht="13.5">
      <c r="A62" s="41"/>
    </row>
    <row r="63" ht="13.5">
      <c r="A63" s="41"/>
    </row>
    <row r="64" ht="13.5">
      <c r="A64" s="41"/>
    </row>
    <row r="65" ht="13.5">
      <c r="A65" s="41"/>
    </row>
  </sheetData>
  <sheetProtection/>
  <hyperlinks>
    <hyperlink ref="A2" r:id="rId1" display="http://www.westlaw.com/Find/Default.wl?rs=dfa1.0&amp;vr=2.0&amp;DB=780&amp;FindType=Y&amp;SerialNum=1978139546"/>
    <hyperlink ref="A3" r:id="rId2" display="http://www.westlaw.com/Find/Default.wl?rs=dfa1.0&amp;vr=2.0&amp;DB=350&amp;FindType=Y&amp;SerialNum=1979114308"/>
    <hyperlink ref="A4" r:id="rId3" display="http://www.westlaw.com/Find/Default.wl?rs=dfa1.0&amp;vr=2.0&amp;DB=350&amp;FindType=Y&amp;SerialNum=1979114459"/>
    <hyperlink ref="A5" r:id="rId4" display="http://www.westlaw.com/Find/Default.wl?rs=dfa1.0&amp;vr=2.0&amp;DB=350&amp;FindType=Y&amp;SerialNum=1979113875"/>
    <hyperlink ref="A6" r:id="rId5" display="http://www.westlaw.com/Find/Default.wl?rs=dfa1.0&amp;vr=2.0&amp;DB=350&amp;FindType=Y&amp;SerialNum=1978121241"/>
    <hyperlink ref="A7" r:id="rId6" display="http://www.westlaw.com/Find/Default.wl?rs=dfa1.0&amp;vr=2.0&amp;DB=350&amp;FindType=Y&amp;SerialNum=1978121103"/>
    <hyperlink ref="A8" r:id="rId7" display="http://www.westlaw.com/Find/Default.wl?rs=dfa1.0&amp;vr=2.0&amp;DB=350&amp;FindType=Y&amp;SerialNum=1978121496"/>
    <hyperlink ref="A9" r:id="rId8" display="http://www.westlaw.com/Find/Default.wl?rs=dfa1.0&amp;vr=2.0&amp;DB=350&amp;FindType=Y&amp;SerialNum=1978120684"/>
    <hyperlink ref="A10" r:id="rId9" display="http://www.westlaw.com/Find/Default.wl?rs=dfa1.0&amp;vr=2.0&amp;DB=345&amp;FindType=Y&amp;SerialNum=1980194286"/>
    <hyperlink ref="A11" r:id="rId10" display="http://www.westlaw.com/Find/Default.wl?rs=dfa1.0&amp;vr=2.0&amp;DB=870&amp;FindType=Y&amp;SerialNum=1979000657"/>
    <hyperlink ref="A12" r:id="rId11" display="http://www.westlaw.com/Find/Default.wl?rs=dfa1.0&amp;vr=2.0&amp;DB=345&amp;FindType=Y&amp;SerialNum=1979117078"/>
    <hyperlink ref="A13" r:id="rId12" display="http://www.westlaw.com/Find/Default.wl?rs=dfa1.0&amp;vr=2.0&amp;DB=345&amp;FindType=Y&amp;SerialNum=1979116481"/>
    <hyperlink ref="A14" r:id="rId13" display="http://www.westlaw.com/Find/Default.wl?rs=dfa1.0&amp;vr=2.0&amp;DB=345&amp;FindType=Y&amp;SerialNum=1980344242"/>
    <hyperlink ref="A15" r:id="rId14" display="http://www.westlaw.com/Find/Default.wl?rs=dfa1.0&amp;vr=2.0&amp;DB=345&amp;FindType=Y&amp;SerialNum=1979115641"/>
    <hyperlink ref="A16" r:id="rId15" display="http://www.westlaw.com/Find/Default.wl?rs=dfa1.0&amp;vr=2.0&amp;DB=345&amp;FindType=Y&amp;SerialNum=1979102541"/>
    <hyperlink ref="A17" r:id="rId16" display="http://www.westlaw.com/Find/Default.wl?rs=dfa1.0&amp;vr=2.0&amp;DB=345&amp;FindType=Y&amp;SerialNum=1978124006"/>
  </hyperlinks>
  <printOptions/>
  <pageMargins left="0.7" right="0.7" top="0.75" bottom="0.75" header="0.3" footer="0.3"/>
  <pageSetup horizontalDpi="600" verticalDpi="600" orientation="portrait"/>
</worksheet>
</file>

<file path=xl/worksheets/sheet39.xml><?xml version="1.0" encoding="utf-8"?>
<worksheet xmlns="http://schemas.openxmlformats.org/spreadsheetml/2006/main" xmlns:r="http://schemas.openxmlformats.org/officeDocument/2006/relationships">
  <dimension ref="A1:J53"/>
  <sheetViews>
    <sheetView workbookViewId="0" topLeftCell="A10">
      <selection activeCell="F16" sqref="F16"/>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42">
      <c r="A1" t="s">
        <v>1900</v>
      </c>
      <c r="B1" t="s">
        <v>1901</v>
      </c>
      <c r="C1" t="s">
        <v>3478</v>
      </c>
      <c r="D1" t="s">
        <v>1902</v>
      </c>
      <c r="E1" t="s">
        <v>3479</v>
      </c>
      <c r="F1" t="s">
        <v>3477</v>
      </c>
      <c r="G1" t="s">
        <v>3476</v>
      </c>
      <c r="H1" s="38" t="s">
        <v>1905</v>
      </c>
      <c r="I1" t="s">
        <v>3480</v>
      </c>
      <c r="J1" s="38" t="s">
        <v>3475</v>
      </c>
    </row>
    <row r="2" spans="1:8" ht="168">
      <c r="A2" s="41">
        <v>1</v>
      </c>
      <c r="B2" s="39" t="s">
        <v>3936</v>
      </c>
      <c r="C2" s="39" t="s">
        <v>3937</v>
      </c>
      <c r="F2" t="s">
        <v>3483</v>
      </c>
      <c r="G2" t="s">
        <v>3484</v>
      </c>
      <c r="H2" t="s">
        <v>3484</v>
      </c>
    </row>
    <row r="3" spans="1:8" ht="192">
      <c r="A3" s="41">
        <v>2</v>
      </c>
      <c r="B3" s="39" t="s">
        <v>3938</v>
      </c>
      <c r="C3" s="39" t="s">
        <v>3939</v>
      </c>
      <c r="F3" t="s">
        <v>3483</v>
      </c>
      <c r="G3" t="s">
        <v>3490</v>
      </c>
      <c r="H3" t="s">
        <v>3504</v>
      </c>
    </row>
    <row r="4" spans="1:8" ht="180">
      <c r="A4" s="41">
        <v>3</v>
      </c>
      <c r="B4" s="39" t="s">
        <v>3940</v>
      </c>
      <c r="C4" s="39" t="s">
        <v>3941</v>
      </c>
      <c r="F4" t="s">
        <v>3483</v>
      </c>
      <c r="G4" t="s">
        <v>3484</v>
      </c>
      <c r="H4" t="s">
        <v>3504</v>
      </c>
    </row>
    <row r="5" spans="1:8" ht="120">
      <c r="A5" s="41">
        <v>4</v>
      </c>
      <c r="B5" s="39" t="s">
        <v>3942</v>
      </c>
      <c r="C5" s="39" t="s">
        <v>3943</v>
      </c>
      <c r="F5" t="s">
        <v>3483</v>
      </c>
      <c r="G5" t="s">
        <v>3490</v>
      </c>
      <c r="H5" t="s">
        <v>3485</v>
      </c>
    </row>
    <row r="6" spans="1:8" ht="120">
      <c r="A6" s="41">
        <v>5</v>
      </c>
      <c r="B6" s="39" t="s">
        <v>3944</v>
      </c>
      <c r="C6" s="39" t="s">
        <v>3945</v>
      </c>
      <c r="F6" t="s">
        <v>3483</v>
      </c>
      <c r="G6" t="s">
        <v>3490</v>
      </c>
      <c r="H6" t="s">
        <v>3485</v>
      </c>
    </row>
    <row r="7" spans="1:8" ht="84">
      <c r="A7" s="41">
        <v>6</v>
      </c>
      <c r="B7" s="39" t="s">
        <v>3946</v>
      </c>
      <c r="C7" s="39" t="s">
        <v>3947</v>
      </c>
      <c r="F7" t="s">
        <v>3483</v>
      </c>
      <c r="G7" t="s">
        <v>3490</v>
      </c>
      <c r="H7" t="s">
        <v>3485</v>
      </c>
    </row>
    <row r="8" spans="1:8" ht="48">
      <c r="A8" s="41">
        <v>7</v>
      </c>
      <c r="B8" s="39" t="s">
        <v>3948</v>
      </c>
      <c r="C8" s="39"/>
      <c r="F8" t="s">
        <v>3483</v>
      </c>
      <c r="G8" t="s">
        <v>3484</v>
      </c>
      <c r="H8" t="s">
        <v>3484</v>
      </c>
    </row>
    <row r="9" spans="1:8" ht="120">
      <c r="A9" s="41">
        <v>8</v>
      </c>
      <c r="B9" s="39" t="s">
        <v>3949</v>
      </c>
      <c r="C9" s="39" t="s">
        <v>3950</v>
      </c>
      <c r="F9" t="s">
        <v>3483</v>
      </c>
      <c r="G9" t="s">
        <v>3490</v>
      </c>
      <c r="H9" t="s">
        <v>3485</v>
      </c>
    </row>
    <row r="10" spans="1:8" ht="120">
      <c r="A10" s="41">
        <v>9</v>
      </c>
      <c r="B10" s="39" t="s">
        <v>3951</v>
      </c>
      <c r="C10" s="39" t="s">
        <v>3952</v>
      </c>
      <c r="F10" t="s">
        <v>3483</v>
      </c>
      <c r="G10" t="s">
        <v>3490</v>
      </c>
      <c r="H10" t="s">
        <v>3484</v>
      </c>
    </row>
    <row r="11" spans="1:8" ht="84">
      <c r="A11" s="41">
        <v>10</v>
      </c>
      <c r="B11" s="39" t="s">
        <v>3953</v>
      </c>
      <c r="C11" s="39" t="s">
        <v>3954</v>
      </c>
      <c r="F11" t="s">
        <v>3483</v>
      </c>
      <c r="G11" t="s">
        <v>3490</v>
      </c>
      <c r="H11" t="s">
        <v>3493</v>
      </c>
    </row>
    <row r="12" spans="1:8" ht="96">
      <c r="A12" s="41">
        <v>11</v>
      </c>
      <c r="B12" s="39" t="s">
        <v>3955</v>
      </c>
      <c r="C12" s="39" t="s">
        <v>3956</v>
      </c>
      <c r="F12" t="s">
        <v>3483</v>
      </c>
      <c r="G12" t="s">
        <v>3490</v>
      </c>
      <c r="H12" t="s">
        <v>3504</v>
      </c>
    </row>
    <row r="13" spans="1:8" ht="96">
      <c r="A13" s="41">
        <v>12</v>
      </c>
      <c r="B13" s="39" t="s">
        <v>3957</v>
      </c>
      <c r="C13" s="39" t="s">
        <v>3958</v>
      </c>
      <c r="F13" t="s">
        <v>3483</v>
      </c>
      <c r="G13" t="s">
        <v>3484</v>
      </c>
      <c r="H13" t="s">
        <v>3485</v>
      </c>
    </row>
    <row r="14" spans="1:8" ht="180">
      <c r="A14" s="41">
        <v>13</v>
      </c>
      <c r="B14" s="39" t="s">
        <v>3959</v>
      </c>
      <c r="C14" s="39" t="s">
        <v>3960</v>
      </c>
      <c r="F14" t="s">
        <v>3483</v>
      </c>
      <c r="G14" t="s">
        <v>3490</v>
      </c>
      <c r="H14" t="s">
        <v>3484</v>
      </c>
    </row>
    <row r="15" spans="1:6" ht="13.5">
      <c r="A15" s="41"/>
      <c r="F15">
        <f>COUNTA(F2:F14)</f>
        <v>13</v>
      </c>
    </row>
    <row r="16" ht="13.5">
      <c r="A16" s="41"/>
    </row>
    <row r="17" ht="13.5">
      <c r="A17" s="41"/>
    </row>
    <row r="18" ht="13.5">
      <c r="A18" s="41"/>
    </row>
    <row r="19" ht="13.5">
      <c r="A19" s="41"/>
    </row>
    <row r="20" ht="13.5">
      <c r="A20" s="41"/>
    </row>
    <row r="21" ht="13.5">
      <c r="A21" s="41"/>
    </row>
    <row r="22" ht="13.5">
      <c r="A22" s="41"/>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sheetData>
  <sheetProtection/>
  <hyperlinks>
    <hyperlink ref="A2" r:id="rId1" display="http://www.westlaw.com/Find/Default.wl?rs=dfa1.0&amp;vr=2.0&amp;DB=780&amp;FindType=Y&amp;SerialNum=1978139509"/>
    <hyperlink ref="A3" r:id="rId2" display="http://www.westlaw.com/Find/Default.wl?rs=dfa1.0&amp;vr=2.0&amp;DB=780&amp;FindType=Y&amp;SerialNum=1978145386"/>
    <hyperlink ref="A4" r:id="rId3" display="http://www.westlaw.com/Find/Default.wl?rs=dfa1.0&amp;vr=2.0&amp;DB=350&amp;FindType=Y&amp;SerialNum=1978120564"/>
    <hyperlink ref="A5" r:id="rId4" display="http://www.westlaw.com/Find/Default.wl?rs=dfa1.0&amp;vr=2.0&amp;DB=350&amp;FindType=Y&amp;SerialNum=1978119416"/>
    <hyperlink ref="A6" r:id="rId5" display="http://www.westlaw.com/Find/Default.wl?rs=dfa1.0&amp;vr=2.0&amp;DB=350&amp;FindType=Y&amp;SerialNum=1978118574"/>
    <hyperlink ref="A7" r:id="rId6" display="http://www.westlaw.com/Find/Default.wl?rs=dfa1.0&amp;vr=2.0&amp;DB=350&amp;FindType=Y&amp;SerialNum=1978103059"/>
    <hyperlink ref="A8" r:id="rId7" display="http://www.westlaw.com/Find/Default.wl?rs=dfa1.0&amp;vr=2.0&amp;DB=350&amp;FindType=Y&amp;SerialNum=1978103460"/>
    <hyperlink ref="A9" r:id="rId8" display="http://www.westlaw.com/Find/Default.wl?rs=dfa1.0&amp;vr=2.0&amp;DB=350&amp;FindType=Y&amp;SerialNum=1978103438"/>
    <hyperlink ref="A10" r:id="rId9" display="http://www.westlaw.com/Find/Default.wl?rs=dfa1.0&amp;vr=2.0&amp;DB=350&amp;FindType=Y&amp;SerialNum=1977124939"/>
    <hyperlink ref="A11" r:id="rId10" display="http://www.westlaw.com/Find/Default.wl?rs=dfa1.0&amp;vr=2.0&amp;DB=345&amp;FindType=Y&amp;SerialNum=1978122119"/>
    <hyperlink ref="A12" r:id="rId11" display="http://www.westlaw.com/Find/Default.wl?rs=dfa1.0&amp;vr=2.0&amp;DB=345&amp;FindType=Y&amp;SerialNum=1978122525"/>
    <hyperlink ref="A13" r:id="rId12" display="http://www.westlaw.com/Find/Default.wl?rs=dfa1.0&amp;vr=2.0&amp;DB=345&amp;FindType=Y&amp;SerialNum=1978103735"/>
    <hyperlink ref="A14" r:id="rId13" display="http://www.westlaw.com/Find/Default.wl?rs=dfa1.0&amp;vr=2.0&amp;DB=345&amp;FindType=Y&amp;SerialNum=1978193292"/>
  </hyperlink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Q240"/>
  <sheetViews>
    <sheetView zoomScale="85" zoomScaleNormal="85" workbookViewId="0" topLeftCell="B238">
      <selection activeCell="D240" sqref="D240:E240"/>
    </sheetView>
  </sheetViews>
  <sheetFormatPr defaultColWidth="11.57421875" defaultRowHeight="15"/>
  <cols>
    <col min="1" max="1" width="11.421875" style="0" customWidth="1"/>
    <col min="2" max="2" width="20.421875" style="0" customWidth="1"/>
    <col min="3" max="12" width="11.421875" style="0" customWidth="1"/>
    <col min="13" max="13" width="18.421875" style="0" customWidth="1"/>
    <col min="14" max="16384" width="11.421875" style="0" customWidth="1"/>
  </cols>
  <sheetData>
    <row r="1" spans="1:12" ht="36.75">
      <c r="A1" s="5" t="s">
        <v>1916</v>
      </c>
      <c r="B1" s="5" t="s">
        <v>1917</v>
      </c>
      <c r="C1" s="5" t="s">
        <v>1918</v>
      </c>
      <c r="D1" s="5" t="s">
        <v>1919</v>
      </c>
      <c r="E1" s="5" t="s">
        <v>1920</v>
      </c>
      <c r="F1" s="5" t="s">
        <v>1921</v>
      </c>
      <c r="G1" s="5" t="s">
        <v>1922</v>
      </c>
      <c r="H1" s="5" t="s">
        <v>1923</v>
      </c>
      <c r="I1" s="5" t="s">
        <v>1924</v>
      </c>
      <c r="J1" s="5" t="s">
        <v>1925</v>
      </c>
      <c r="K1" s="5" t="s">
        <v>1926</v>
      </c>
      <c r="L1" s="6" t="s">
        <v>1927</v>
      </c>
    </row>
    <row r="2" spans="1:10" ht="13.5">
      <c r="A2" s="5">
        <f>COUNTA(M6:M16)</f>
        <v>11</v>
      </c>
      <c r="B2" s="5">
        <f>COUNTA(Q6:Q8)</f>
        <v>3</v>
      </c>
      <c r="C2" s="5">
        <v>0</v>
      </c>
      <c r="D2" s="5">
        <v>0</v>
      </c>
      <c r="E2" s="5">
        <f>COUNTA(M28:M38)</f>
        <v>11</v>
      </c>
      <c r="F2" s="5">
        <f>COUNTA(M18:M26)</f>
        <v>9</v>
      </c>
      <c r="G2" s="5"/>
      <c r="I2">
        <f>COUNTA(B40:B120)</f>
        <v>81</v>
      </c>
      <c r="J2">
        <f>COUNTA(B121:B196)</f>
        <v>76</v>
      </c>
    </row>
    <row r="3" spans="1:7" ht="13.5">
      <c r="A3" s="5"/>
      <c r="B3" s="5"/>
      <c r="C3" s="5"/>
      <c r="D3" s="5"/>
      <c r="E3" s="5"/>
      <c r="F3" s="5"/>
      <c r="G3" s="5"/>
    </row>
    <row r="4" spans="1:7" ht="13.5">
      <c r="A4" s="5"/>
      <c r="B4" s="5"/>
      <c r="C4" s="5"/>
      <c r="D4" s="5"/>
      <c r="E4" s="5"/>
      <c r="F4" s="5"/>
      <c r="G4" s="5"/>
    </row>
    <row r="5" spans="1:17" ht="139.5">
      <c r="A5" s="3" t="s">
        <v>1934</v>
      </c>
      <c r="B5" s="2" t="s">
        <v>1933</v>
      </c>
      <c r="C5" s="3" t="s">
        <v>1935</v>
      </c>
      <c r="D5" s="3" t="s">
        <v>1936</v>
      </c>
      <c r="E5" s="3" t="s">
        <v>1937</v>
      </c>
      <c r="F5" s="3" t="s">
        <v>1938</v>
      </c>
      <c r="G5" s="4" t="s">
        <v>1939</v>
      </c>
      <c r="H5" s="3" t="s">
        <v>1940</v>
      </c>
      <c r="I5" s="4" t="s">
        <v>1929</v>
      </c>
      <c r="J5" s="4" t="s">
        <v>1930</v>
      </c>
      <c r="K5" s="4" t="s">
        <v>1931</v>
      </c>
      <c r="L5" s="3" t="s">
        <v>1932</v>
      </c>
      <c r="M5" s="2" t="s">
        <v>1928</v>
      </c>
      <c r="N5" s="2" t="s">
        <v>1914</v>
      </c>
      <c r="O5" s="2" t="s">
        <v>1915</v>
      </c>
      <c r="P5" s="25" t="s">
        <v>1908</v>
      </c>
      <c r="Q5" s="25" t="s">
        <v>1909</v>
      </c>
    </row>
    <row r="6" spans="1:17" ht="13.5">
      <c r="A6" s="1" t="s">
        <v>2977</v>
      </c>
      <c r="B6">
        <v>1</v>
      </c>
      <c r="C6" s="1" t="s">
        <v>2978</v>
      </c>
      <c r="D6" s="1" t="s">
        <v>2979</v>
      </c>
      <c r="E6" s="1" t="s">
        <v>2980</v>
      </c>
      <c r="F6" s="1" t="s">
        <v>2981</v>
      </c>
      <c r="G6">
        <v>1967</v>
      </c>
      <c r="H6" s="1" t="s">
        <v>2982</v>
      </c>
      <c r="I6">
        <v>8</v>
      </c>
      <c r="J6">
        <v>0</v>
      </c>
      <c r="K6">
        <v>96</v>
      </c>
      <c r="L6" s="1" t="s">
        <v>1948</v>
      </c>
      <c r="M6">
        <v>1</v>
      </c>
      <c r="N6">
        <v>2</v>
      </c>
      <c r="O6">
        <v>2</v>
      </c>
      <c r="P6" t="s">
        <v>693</v>
      </c>
      <c r="Q6" t="s">
        <v>692</v>
      </c>
    </row>
    <row r="7" spans="1:17" ht="13.5">
      <c r="A7" s="1" t="s">
        <v>2983</v>
      </c>
      <c r="B7">
        <v>1</v>
      </c>
      <c r="C7" s="1" t="s">
        <v>2984</v>
      </c>
      <c r="D7" s="1" t="s">
        <v>2985</v>
      </c>
      <c r="E7" s="1" t="s">
        <v>2986</v>
      </c>
      <c r="F7" s="1" t="s">
        <v>2987</v>
      </c>
      <c r="G7">
        <v>1967</v>
      </c>
      <c r="H7" s="1" t="s">
        <v>2988</v>
      </c>
      <c r="I7">
        <v>8</v>
      </c>
      <c r="J7">
        <v>0</v>
      </c>
      <c r="K7">
        <v>96</v>
      </c>
      <c r="L7" s="1" t="s">
        <v>1948</v>
      </c>
      <c r="M7">
        <v>1</v>
      </c>
      <c r="N7">
        <v>2</v>
      </c>
      <c r="O7">
        <v>2</v>
      </c>
      <c r="P7" t="s">
        <v>693</v>
      </c>
      <c r="Q7" t="s">
        <v>692</v>
      </c>
    </row>
    <row r="8" spans="1:17" ht="13.5">
      <c r="A8" s="1" t="s">
        <v>746</v>
      </c>
      <c r="B8">
        <v>1</v>
      </c>
      <c r="C8" s="1" t="s">
        <v>747</v>
      </c>
      <c r="D8" s="1" t="s">
        <v>748</v>
      </c>
      <c r="E8" s="1" t="s">
        <v>749</v>
      </c>
      <c r="F8" s="1" t="s">
        <v>750</v>
      </c>
      <c r="G8">
        <v>1967</v>
      </c>
      <c r="H8" s="1" t="s">
        <v>751</v>
      </c>
      <c r="I8">
        <v>8</v>
      </c>
      <c r="J8">
        <v>0</v>
      </c>
      <c r="K8">
        <v>96</v>
      </c>
      <c r="L8" s="1" t="s">
        <v>1948</v>
      </c>
      <c r="M8">
        <v>1</v>
      </c>
      <c r="N8">
        <v>2</v>
      </c>
      <c r="O8">
        <v>2</v>
      </c>
      <c r="P8" t="s">
        <v>693</v>
      </c>
      <c r="Q8" t="s">
        <v>692</v>
      </c>
    </row>
    <row r="9" spans="1:17" ht="13.5">
      <c r="A9" s="1" t="s">
        <v>960</v>
      </c>
      <c r="B9">
        <v>1</v>
      </c>
      <c r="C9" s="1" t="s">
        <v>961</v>
      </c>
      <c r="D9" s="1" t="s">
        <v>962</v>
      </c>
      <c r="E9" s="1" t="s">
        <v>963</v>
      </c>
      <c r="F9" s="1" t="s">
        <v>964</v>
      </c>
      <c r="G9">
        <v>1967</v>
      </c>
      <c r="H9" s="1" t="s">
        <v>965</v>
      </c>
      <c r="I9">
        <v>9</v>
      </c>
      <c r="J9">
        <v>0</v>
      </c>
      <c r="K9">
        <v>96</v>
      </c>
      <c r="L9" s="1" t="s">
        <v>1948</v>
      </c>
      <c r="M9">
        <v>1</v>
      </c>
      <c r="N9">
        <v>2</v>
      </c>
      <c r="O9">
        <v>2</v>
      </c>
      <c r="P9" t="s">
        <v>693</v>
      </c>
      <c r="Q9" t="s">
        <v>693</v>
      </c>
    </row>
    <row r="10" spans="1:17" ht="13.5">
      <c r="A10" s="1" t="s">
        <v>966</v>
      </c>
      <c r="B10">
        <v>1</v>
      </c>
      <c r="C10" s="1" t="s">
        <v>967</v>
      </c>
      <c r="D10" s="1" t="s">
        <v>968</v>
      </c>
      <c r="E10" s="1" t="s">
        <v>969</v>
      </c>
      <c r="F10" s="1" t="s">
        <v>970</v>
      </c>
      <c r="G10">
        <v>1967</v>
      </c>
      <c r="H10" s="1" t="s">
        <v>971</v>
      </c>
      <c r="I10">
        <v>9</v>
      </c>
      <c r="J10">
        <v>0</v>
      </c>
      <c r="K10">
        <v>96</v>
      </c>
      <c r="L10" s="1" t="s">
        <v>1948</v>
      </c>
      <c r="M10">
        <v>1</v>
      </c>
      <c r="N10">
        <v>2</v>
      </c>
      <c r="O10">
        <v>2</v>
      </c>
      <c r="P10" t="s">
        <v>693</v>
      </c>
      <c r="Q10" t="s">
        <v>693</v>
      </c>
    </row>
    <row r="11" spans="1:17" ht="13.5">
      <c r="A11" s="1" t="s">
        <v>2734</v>
      </c>
      <c r="B11">
        <v>1</v>
      </c>
      <c r="C11" s="1" t="s">
        <v>2735</v>
      </c>
      <c r="D11" s="1" t="s">
        <v>2736</v>
      </c>
      <c r="E11" s="1" t="s">
        <v>2737</v>
      </c>
      <c r="F11" s="1" t="s">
        <v>2738</v>
      </c>
      <c r="G11">
        <v>1967</v>
      </c>
      <c r="H11" s="1" t="s">
        <v>2739</v>
      </c>
      <c r="I11">
        <v>8</v>
      </c>
      <c r="J11">
        <v>0</v>
      </c>
      <c r="K11">
        <v>96</v>
      </c>
      <c r="L11" s="1" t="s">
        <v>1948</v>
      </c>
      <c r="M11">
        <v>1</v>
      </c>
      <c r="N11">
        <v>2</v>
      </c>
      <c r="O11">
        <v>2</v>
      </c>
      <c r="P11" t="s">
        <v>693</v>
      </c>
      <c r="Q11" t="s">
        <v>693</v>
      </c>
    </row>
    <row r="12" spans="1:17" ht="13.5">
      <c r="A12" s="1" t="s">
        <v>2823</v>
      </c>
      <c r="B12">
        <v>1</v>
      </c>
      <c r="C12" s="1" t="s">
        <v>2824</v>
      </c>
      <c r="D12" s="1" t="s">
        <v>2825</v>
      </c>
      <c r="E12" s="1" t="s">
        <v>2826</v>
      </c>
      <c r="F12" s="1" t="s">
        <v>2827</v>
      </c>
      <c r="G12">
        <v>1967</v>
      </c>
      <c r="H12" s="1" t="s">
        <v>2828</v>
      </c>
      <c r="I12">
        <v>8</v>
      </c>
      <c r="J12">
        <v>0</v>
      </c>
      <c r="K12">
        <v>96</v>
      </c>
      <c r="L12" s="1" t="s">
        <v>1948</v>
      </c>
      <c r="M12">
        <v>1</v>
      </c>
      <c r="N12">
        <v>2</v>
      </c>
      <c r="O12">
        <v>2</v>
      </c>
      <c r="P12" t="s">
        <v>693</v>
      </c>
      <c r="Q12" t="s">
        <v>693</v>
      </c>
    </row>
    <row r="13" spans="1:17" ht="13.5">
      <c r="A13" s="1" t="s">
        <v>3012</v>
      </c>
      <c r="B13">
        <v>1</v>
      </c>
      <c r="C13" s="1" t="s">
        <v>3013</v>
      </c>
      <c r="D13" s="1" t="s">
        <v>3014</v>
      </c>
      <c r="E13" s="1" t="s">
        <v>3015</v>
      </c>
      <c r="F13" s="1" t="s">
        <v>3016</v>
      </c>
      <c r="G13">
        <v>1967</v>
      </c>
      <c r="H13" s="1" t="s">
        <v>3017</v>
      </c>
      <c r="I13">
        <v>8</v>
      </c>
      <c r="J13">
        <v>1</v>
      </c>
      <c r="K13">
        <v>96</v>
      </c>
      <c r="L13" s="1" t="s">
        <v>1948</v>
      </c>
      <c r="M13">
        <v>1</v>
      </c>
      <c r="N13">
        <v>2</v>
      </c>
      <c r="O13">
        <v>2</v>
      </c>
      <c r="P13" t="s">
        <v>693</v>
      </c>
      <c r="Q13" t="s">
        <v>693</v>
      </c>
    </row>
    <row r="14" spans="1:17" ht="13.5">
      <c r="A14" s="1" t="s">
        <v>740</v>
      </c>
      <c r="B14">
        <v>1</v>
      </c>
      <c r="C14" s="1" t="s">
        <v>741</v>
      </c>
      <c r="D14" s="1" t="s">
        <v>742</v>
      </c>
      <c r="E14" s="1" t="s">
        <v>743</v>
      </c>
      <c r="F14" s="1" t="s">
        <v>744</v>
      </c>
      <c r="G14">
        <v>1967</v>
      </c>
      <c r="H14" s="1" t="s">
        <v>745</v>
      </c>
      <c r="I14">
        <v>8</v>
      </c>
      <c r="J14">
        <v>0</v>
      </c>
      <c r="K14">
        <v>96</v>
      </c>
      <c r="L14" s="1" t="s">
        <v>1948</v>
      </c>
      <c r="M14">
        <v>1</v>
      </c>
      <c r="N14">
        <v>2</v>
      </c>
      <c r="O14">
        <v>2</v>
      </c>
      <c r="P14" t="s">
        <v>693</v>
      </c>
      <c r="Q14" t="s">
        <v>693</v>
      </c>
    </row>
    <row r="15" spans="1:17" ht="13.5">
      <c r="A15" s="1" t="s">
        <v>2882</v>
      </c>
      <c r="B15">
        <v>1</v>
      </c>
      <c r="C15" s="1" t="s">
        <v>2883</v>
      </c>
      <c r="D15" s="1" t="s">
        <v>2884</v>
      </c>
      <c r="E15" s="1" t="s">
        <v>2885</v>
      </c>
      <c r="F15" s="1" t="s">
        <v>2886</v>
      </c>
      <c r="G15">
        <v>1967</v>
      </c>
      <c r="H15" s="1" t="s">
        <v>2887</v>
      </c>
      <c r="I15">
        <v>7</v>
      </c>
      <c r="J15">
        <v>1</v>
      </c>
      <c r="K15">
        <v>96</v>
      </c>
      <c r="L15" s="1" t="s">
        <v>1948</v>
      </c>
      <c r="M15">
        <v>1</v>
      </c>
      <c r="N15">
        <v>2</v>
      </c>
      <c r="O15">
        <v>2</v>
      </c>
      <c r="P15" t="s">
        <v>693</v>
      </c>
      <c r="Q15" t="s">
        <v>693</v>
      </c>
    </row>
    <row r="16" spans="1:17" ht="13.5">
      <c r="A16" s="1" t="s">
        <v>972</v>
      </c>
      <c r="B16">
        <v>1</v>
      </c>
      <c r="C16" s="1" t="s">
        <v>973</v>
      </c>
      <c r="D16" s="1" t="s">
        <v>974</v>
      </c>
      <c r="E16" s="1" t="s">
        <v>975</v>
      </c>
      <c r="F16" s="1" t="s">
        <v>976</v>
      </c>
      <c r="G16">
        <v>1967</v>
      </c>
      <c r="H16" s="1" t="s">
        <v>977</v>
      </c>
      <c r="I16">
        <v>7</v>
      </c>
      <c r="J16">
        <v>2</v>
      </c>
      <c r="K16">
        <v>96</v>
      </c>
      <c r="L16" s="1" t="s">
        <v>1948</v>
      </c>
      <c r="M16">
        <v>1</v>
      </c>
      <c r="N16">
        <v>2</v>
      </c>
      <c r="O16">
        <v>2</v>
      </c>
      <c r="P16" t="s">
        <v>693</v>
      </c>
      <c r="Q16" t="s">
        <v>693</v>
      </c>
    </row>
    <row r="17" spans="1:12" ht="13.5">
      <c r="A17" s="1"/>
      <c r="C17" s="1"/>
      <c r="D17" s="1"/>
      <c r="E17" s="1"/>
      <c r="F17" s="1"/>
      <c r="H17" s="1"/>
      <c r="L17" s="1"/>
    </row>
    <row r="18" spans="1:15" ht="13.5">
      <c r="A18" s="1" t="s">
        <v>3186</v>
      </c>
      <c r="B18">
        <v>1</v>
      </c>
      <c r="C18" s="1" t="s">
        <v>3187</v>
      </c>
      <c r="D18" s="1" t="s">
        <v>3188</v>
      </c>
      <c r="E18" s="1" t="s">
        <v>3189</v>
      </c>
      <c r="F18" s="1" t="s">
        <v>3190</v>
      </c>
      <c r="G18">
        <v>1967</v>
      </c>
      <c r="H18" s="1" t="s">
        <v>3191</v>
      </c>
      <c r="I18">
        <v>8</v>
      </c>
      <c r="J18">
        <v>1</v>
      </c>
      <c r="K18">
        <v>96</v>
      </c>
      <c r="L18" s="1" t="s">
        <v>1948</v>
      </c>
      <c r="M18">
        <v>2</v>
      </c>
      <c r="N18">
        <v>2</v>
      </c>
      <c r="O18">
        <v>1</v>
      </c>
    </row>
    <row r="19" spans="1:15" ht="13.5">
      <c r="A19" s="1" t="s">
        <v>3162</v>
      </c>
      <c r="B19">
        <v>1</v>
      </c>
      <c r="C19" s="1" t="s">
        <v>3163</v>
      </c>
      <c r="D19" s="1" t="s">
        <v>3164</v>
      </c>
      <c r="E19" s="1" t="s">
        <v>3165</v>
      </c>
      <c r="F19" s="1" t="s">
        <v>3166</v>
      </c>
      <c r="G19">
        <v>1967</v>
      </c>
      <c r="H19" s="1" t="s">
        <v>3167</v>
      </c>
      <c r="I19">
        <v>7</v>
      </c>
      <c r="J19">
        <v>2</v>
      </c>
      <c r="K19">
        <v>96</v>
      </c>
      <c r="L19" s="1" t="s">
        <v>1948</v>
      </c>
      <c r="M19">
        <v>2</v>
      </c>
      <c r="N19">
        <v>2</v>
      </c>
      <c r="O19">
        <v>1</v>
      </c>
    </row>
    <row r="20" spans="1:15" ht="13.5">
      <c r="A20" s="1" t="s">
        <v>900</v>
      </c>
      <c r="B20">
        <v>2</v>
      </c>
      <c r="C20" s="1" t="s">
        <v>901</v>
      </c>
      <c r="D20" s="1" t="s">
        <v>902</v>
      </c>
      <c r="E20" s="1" t="s">
        <v>903</v>
      </c>
      <c r="F20" s="1" t="s">
        <v>904</v>
      </c>
      <c r="G20">
        <v>1967</v>
      </c>
      <c r="H20" s="1" t="s">
        <v>905</v>
      </c>
      <c r="I20">
        <v>6</v>
      </c>
      <c r="J20">
        <v>3</v>
      </c>
      <c r="K20">
        <v>96</v>
      </c>
      <c r="L20" s="1" t="s">
        <v>1948</v>
      </c>
      <c r="M20">
        <v>2</v>
      </c>
      <c r="N20">
        <v>3</v>
      </c>
      <c r="O20">
        <v>1</v>
      </c>
    </row>
    <row r="21" spans="1:15" ht="13.5">
      <c r="A21" s="1" t="s">
        <v>3168</v>
      </c>
      <c r="B21">
        <v>1</v>
      </c>
      <c r="C21" s="1" t="s">
        <v>3169</v>
      </c>
      <c r="D21" s="1" t="s">
        <v>3170</v>
      </c>
      <c r="E21" s="1" t="s">
        <v>3171</v>
      </c>
      <c r="F21" s="1" t="s">
        <v>3172</v>
      </c>
      <c r="G21">
        <v>1967</v>
      </c>
      <c r="H21" s="1" t="s">
        <v>3173</v>
      </c>
      <c r="I21">
        <v>6</v>
      </c>
      <c r="J21">
        <v>3</v>
      </c>
      <c r="K21">
        <v>96</v>
      </c>
      <c r="L21" s="1" t="s">
        <v>1948</v>
      </c>
      <c r="M21">
        <v>2</v>
      </c>
      <c r="N21">
        <v>2</v>
      </c>
      <c r="O21">
        <v>1</v>
      </c>
    </row>
    <row r="22" spans="1:15" ht="13.5">
      <c r="A22" s="1" t="s">
        <v>734</v>
      </c>
      <c r="B22">
        <v>1</v>
      </c>
      <c r="C22" s="1" t="s">
        <v>735</v>
      </c>
      <c r="D22" s="1" t="s">
        <v>736</v>
      </c>
      <c r="E22" s="1" t="s">
        <v>737</v>
      </c>
      <c r="F22" s="1" t="s">
        <v>738</v>
      </c>
      <c r="G22">
        <v>1967</v>
      </c>
      <c r="H22" s="1" t="s">
        <v>739</v>
      </c>
      <c r="I22">
        <v>6</v>
      </c>
      <c r="J22">
        <v>3</v>
      </c>
      <c r="K22">
        <v>96</v>
      </c>
      <c r="L22" s="1" t="s">
        <v>1948</v>
      </c>
      <c r="M22">
        <v>2</v>
      </c>
      <c r="N22">
        <v>2</v>
      </c>
      <c r="O22">
        <v>1</v>
      </c>
    </row>
    <row r="23" spans="1:15" ht="13.5">
      <c r="A23" s="1" t="s">
        <v>954</v>
      </c>
      <c r="B23">
        <v>1</v>
      </c>
      <c r="C23" s="1" t="s">
        <v>955</v>
      </c>
      <c r="D23" s="1" t="s">
        <v>956</v>
      </c>
      <c r="E23" s="1" t="s">
        <v>957</v>
      </c>
      <c r="F23" s="1" t="s">
        <v>958</v>
      </c>
      <c r="G23">
        <v>1967</v>
      </c>
      <c r="H23" s="1" t="s">
        <v>959</v>
      </c>
      <c r="I23">
        <v>6</v>
      </c>
      <c r="J23">
        <v>3</v>
      </c>
      <c r="K23">
        <v>96</v>
      </c>
      <c r="L23" s="1" t="s">
        <v>1948</v>
      </c>
      <c r="M23">
        <v>2</v>
      </c>
      <c r="N23">
        <v>2</v>
      </c>
      <c r="O23">
        <v>1</v>
      </c>
    </row>
    <row r="24" spans="1:15" ht="13.5">
      <c r="A24" s="1" t="s">
        <v>3078</v>
      </c>
      <c r="B24">
        <v>1</v>
      </c>
      <c r="C24" s="1" t="s">
        <v>3079</v>
      </c>
      <c r="D24" s="1" t="s">
        <v>3080</v>
      </c>
      <c r="E24" s="1" t="s">
        <v>3081</v>
      </c>
      <c r="F24" s="1" t="s">
        <v>3082</v>
      </c>
      <c r="G24">
        <v>1967</v>
      </c>
      <c r="H24" s="1" t="s">
        <v>3083</v>
      </c>
      <c r="I24">
        <v>5</v>
      </c>
      <c r="J24">
        <v>3</v>
      </c>
      <c r="K24">
        <v>96</v>
      </c>
      <c r="L24" s="1" t="s">
        <v>1948</v>
      </c>
      <c r="M24">
        <v>2</v>
      </c>
      <c r="N24">
        <v>2</v>
      </c>
      <c r="O24">
        <v>1</v>
      </c>
    </row>
    <row r="25" spans="1:15" ht="13.5">
      <c r="A25" s="1" t="s">
        <v>2015</v>
      </c>
      <c r="B25">
        <v>1</v>
      </c>
      <c r="C25" s="1" t="s">
        <v>2016</v>
      </c>
      <c r="D25" s="1" t="s">
        <v>2017</v>
      </c>
      <c r="E25" s="1" t="s">
        <v>2018</v>
      </c>
      <c r="F25" s="1" t="s">
        <v>2019</v>
      </c>
      <c r="G25">
        <v>1967</v>
      </c>
      <c r="H25" s="1" t="s">
        <v>2020</v>
      </c>
      <c r="I25">
        <v>5</v>
      </c>
      <c r="J25">
        <v>1</v>
      </c>
      <c r="K25">
        <v>96</v>
      </c>
      <c r="L25" s="1" t="s">
        <v>1948</v>
      </c>
      <c r="M25">
        <v>2</v>
      </c>
      <c r="N25">
        <v>2</v>
      </c>
      <c r="O25">
        <v>1</v>
      </c>
    </row>
    <row r="26" spans="1:15" ht="13.5">
      <c r="A26" s="1" t="s">
        <v>2033</v>
      </c>
      <c r="B26">
        <v>7</v>
      </c>
      <c r="C26" s="1" t="s">
        <v>2034</v>
      </c>
      <c r="D26" s="1" t="s">
        <v>2035</v>
      </c>
      <c r="E26" s="1" t="s">
        <v>2036</v>
      </c>
      <c r="F26" s="1" t="s">
        <v>2037</v>
      </c>
      <c r="G26">
        <v>1967</v>
      </c>
      <c r="H26" s="1" t="s">
        <v>2038</v>
      </c>
      <c r="I26">
        <v>5</v>
      </c>
      <c r="J26">
        <v>4</v>
      </c>
      <c r="K26">
        <v>96</v>
      </c>
      <c r="L26" s="1" t="s">
        <v>1948</v>
      </c>
      <c r="M26">
        <v>2</v>
      </c>
      <c r="N26">
        <v>2</v>
      </c>
      <c r="O26">
        <v>1</v>
      </c>
    </row>
    <row r="27" spans="1:12" ht="13.5">
      <c r="A27" s="1"/>
      <c r="C27" s="1"/>
      <c r="D27" s="1"/>
      <c r="E27" s="1"/>
      <c r="F27" s="1"/>
      <c r="H27" s="1"/>
      <c r="L27" s="1"/>
    </row>
    <row r="28" spans="1:15" ht="13.5">
      <c r="A28" s="1" t="s">
        <v>2912</v>
      </c>
      <c r="B28">
        <v>1</v>
      </c>
      <c r="C28" s="1" t="s">
        <v>2913</v>
      </c>
      <c r="D28" s="1" t="s">
        <v>2914</v>
      </c>
      <c r="E28" s="1" t="s">
        <v>2915</v>
      </c>
      <c r="F28" s="1" t="s">
        <v>2916</v>
      </c>
      <c r="G28">
        <v>1967</v>
      </c>
      <c r="H28" s="1" t="s">
        <v>2917</v>
      </c>
      <c r="I28">
        <v>8</v>
      </c>
      <c r="J28">
        <v>0</v>
      </c>
      <c r="K28">
        <v>96</v>
      </c>
      <c r="L28" s="1" t="s">
        <v>1948</v>
      </c>
      <c r="M28">
        <v>3</v>
      </c>
      <c r="N28">
        <v>2</v>
      </c>
      <c r="O28">
        <v>2</v>
      </c>
    </row>
    <row r="29" spans="1:15" ht="13.5">
      <c r="A29" s="1" t="s">
        <v>918</v>
      </c>
      <c r="B29">
        <v>1</v>
      </c>
      <c r="C29" s="1" t="s">
        <v>919</v>
      </c>
      <c r="D29" s="1" t="s">
        <v>920</v>
      </c>
      <c r="E29" s="1" t="s">
        <v>921</v>
      </c>
      <c r="F29" s="1" t="s">
        <v>922</v>
      </c>
      <c r="G29">
        <v>1967</v>
      </c>
      <c r="H29" s="1" t="s">
        <v>923</v>
      </c>
      <c r="I29">
        <v>8</v>
      </c>
      <c r="J29">
        <v>1</v>
      </c>
      <c r="K29">
        <v>96</v>
      </c>
      <c r="L29" s="1" t="s">
        <v>1948</v>
      </c>
      <c r="M29">
        <v>3</v>
      </c>
      <c r="N29">
        <v>2</v>
      </c>
      <c r="O29">
        <v>2</v>
      </c>
    </row>
    <row r="30" spans="1:15" ht="13.5">
      <c r="A30" s="1" t="s">
        <v>716</v>
      </c>
      <c r="B30">
        <v>1</v>
      </c>
      <c r="C30" s="1" t="s">
        <v>717</v>
      </c>
      <c r="D30" s="1" t="s">
        <v>718</v>
      </c>
      <c r="E30" s="1" t="s">
        <v>719</v>
      </c>
      <c r="F30" s="1" t="s">
        <v>720</v>
      </c>
      <c r="G30">
        <v>1967</v>
      </c>
      <c r="H30" s="1" t="s">
        <v>721</v>
      </c>
      <c r="I30">
        <v>7</v>
      </c>
      <c r="J30">
        <v>2</v>
      </c>
      <c r="K30">
        <v>96</v>
      </c>
      <c r="L30" s="1" t="s">
        <v>1948</v>
      </c>
      <c r="M30">
        <v>3</v>
      </c>
      <c r="N30">
        <v>2</v>
      </c>
      <c r="O30">
        <v>2</v>
      </c>
    </row>
    <row r="31" spans="1:15" ht="13.5">
      <c r="A31" s="1" t="s">
        <v>722</v>
      </c>
      <c r="B31">
        <v>1</v>
      </c>
      <c r="C31" s="1" t="s">
        <v>723</v>
      </c>
      <c r="D31" s="1" t="s">
        <v>724</v>
      </c>
      <c r="E31" s="1" t="s">
        <v>725</v>
      </c>
      <c r="F31" s="1" t="s">
        <v>726</v>
      </c>
      <c r="G31">
        <v>1967</v>
      </c>
      <c r="H31" s="1" t="s">
        <v>727</v>
      </c>
      <c r="I31">
        <v>7</v>
      </c>
      <c r="J31">
        <v>2</v>
      </c>
      <c r="K31">
        <v>96</v>
      </c>
      <c r="L31" s="1" t="s">
        <v>1948</v>
      </c>
      <c r="M31">
        <v>3</v>
      </c>
      <c r="N31">
        <v>2</v>
      </c>
      <c r="O31">
        <v>2</v>
      </c>
    </row>
    <row r="32" spans="1:15" ht="13.5">
      <c r="A32" s="1" t="s">
        <v>2068</v>
      </c>
      <c r="B32">
        <v>6</v>
      </c>
      <c r="C32" s="1" t="s">
        <v>2069</v>
      </c>
      <c r="D32" s="1" t="s">
        <v>2070</v>
      </c>
      <c r="E32" s="1" t="s">
        <v>2071</v>
      </c>
      <c r="F32" s="1" t="s">
        <v>2072</v>
      </c>
      <c r="G32">
        <v>1967</v>
      </c>
      <c r="H32" s="1" t="s">
        <v>2073</v>
      </c>
      <c r="I32">
        <v>7</v>
      </c>
      <c r="J32">
        <v>1</v>
      </c>
      <c r="K32">
        <v>96</v>
      </c>
      <c r="L32" s="1" t="s">
        <v>1948</v>
      </c>
      <c r="M32">
        <v>3</v>
      </c>
      <c r="N32">
        <v>2</v>
      </c>
      <c r="O32">
        <v>2</v>
      </c>
    </row>
    <row r="33" spans="1:15" ht="13.5">
      <c r="A33" s="1" t="s">
        <v>2888</v>
      </c>
      <c r="B33">
        <v>6</v>
      </c>
      <c r="C33" s="1" t="s">
        <v>2889</v>
      </c>
      <c r="D33" s="1" t="s">
        <v>2890</v>
      </c>
      <c r="E33" s="1" t="s">
        <v>2891</v>
      </c>
      <c r="F33" s="1" t="s">
        <v>2892</v>
      </c>
      <c r="G33">
        <v>1967</v>
      </c>
      <c r="H33" s="1" t="s">
        <v>2893</v>
      </c>
      <c r="I33">
        <v>6</v>
      </c>
      <c r="J33">
        <v>3</v>
      </c>
      <c r="K33">
        <v>96</v>
      </c>
      <c r="L33" s="1" t="s">
        <v>1948</v>
      </c>
      <c r="M33">
        <v>3</v>
      </c>
      <c r="N33">
        <v>2</v>
      </c>
      <c r="O33">
        <v>2</v>
      </c>
    </row>
    <row r="34" spans="1:15" ht="13.5">
      <c r="A34" s="1" t="s">
        <v>3036</v>
      </c>
      <c r="B34">
        <v>1</v>
      </c>
      <c r="C34" s="1" t="s">
        <v>3037</v>
      </c>
      <c r="D34" s="1" t="s">
        <v>3038</v>
      </c>
      <c r="E34" s="1" t="s">
        <v>3039</v>
      </c>
      <c r="F34" s="1" t="s">
        <v>3040</v>
      </c>
      <c r="G34">
        <v>1967</v>
      </c>
      <c r="H34" s="1" t="s">
        <v>3041</v>
      </c>
      <c r="I34">
        <v>6</v>
      </c>
      <c r="J34">
        <v>2</v>
      </c>
      <c r="K34">
        <v>96</v>
      </c>
      <c r="L34" s="1" t="s">
        <v>1948</v>
      </c>
      <c r="M34">
        <v>3</v>
      </c>
      <c r="N34">
        <v>2</v>
      </c>
      <c r="O34">
        <v>2</v>
      </c>
    </row>
    <row r="35" spans="1:15" ht="13.5">
      <c r="A35" s="1" t="s">
        <v>1859</v>
      </c>
      <c r="B35">
        <v>2</v>
      </c>
      <c r="C35" s="1" t="s">
        <v>1860</v>
      </c>
      <c r="D35" s="1" t="s">
        <v>1861</v>
      </c>
      <c r="E35" s="1" t="s">
        <v>1862</v>
      </c>
      <c r="F35" s="1" t="s">
        <v>1863</v>
      </c>
      <c r="G35">
        <v>1967</v>
      </c>
      <c r="H35" s="1" t="s">
        <v>1864</v>
      </c>
      <c r="I35">
        <v>9</v>
      </c>
      <c r="J35">
        <v>0</v>
      </c>
      <c r="K35">
        <v>96</v>
      </c>
      <c r="L35" s="1" t="s">
        <v>1948</v>
      </c>
      <c r="M35">
        <v>4</v>
      </c>
      <c r="N35">
        <v>2</v>
      </c>
      <c r="O35">
        <v>2</v>
      </c>
    </row>
    <row r="36" spans="1:15" ht="13.5">
      <c r="A36" s="1" t="s">
        <v>912</v>
      </c>
      <c r="B36">
        <v>1</v>
      </c>
      <c r="C36" s="1" t="s">
        <v>913</v>
      </c>
      <c r="D36" s="1" t="s">
        <v>914</v>
      </c>
      <c r="E36" s="1" t="s">
        <v>915</v>
      </c>
      <c r="F36" s="1" t="s">
        <v>916</v>
      </c>
      <c r="G36">
        <v>1967</v>
      </c>
      <c r="H36" s="1" t="s">
        <v>917</v>
      </c>
      <c r="I36">
        <v>8</v>
      </c>
      <c r="J36">
        <v>1</v>
      </c>
      <c r="K36">
        <v>96</v>
      </c>
      <c r="L36" s="1" t="s">
        <v>1948</v>
      </c>
      <c r="M36">
        <v>4</v>
      </c>
      <c r="N36">
        <v>2</v>
      </c>
      <c r="O36">
        <v>2</v>
      </c>
    </row>
    <row r="37" spans="1:15" ht="13.5">
      <c r="A37" s="1" t="s">
        <v>3006</v>
      </c>
      <c r="B37">
        <v>1</v>
      </c>
      <c r="C37" s="1" t="s">
        <v>3007</v>
      </c>
      <c r="D37" s="1" t="s">
        <v>3008</v>
      </c>
      <c r="E37" s="1" t="s">
        <v>3009</v>
      </c>
      <c r="F37" s="1" t="s">
        <v>3010</v>
      </c>
      <c r="G37">
        <v>1967</v>
      </c>
      <c r="H37" s="1" t="s">
        <v>3011</v>
      </c>
      <c r="I37">
        <v>7</v>
      </c>
      <c r="J37">
        <v>1</v>
      </c>
      <c r="K37">
        <v>96</v>
      </c>
      <c r="L37" s="1" t="s">
        <v>1948</v>
      </c>
      <c r="M37">
        <v>4</v>
      </c>
      <c r="N37">
        <v>2</v>
      </c>
      <c r="O37">
        <v>2</v>
      </c>
    </row>
    <row r="38" spans="1:15" ht="13.5">
      <c r="A38" s="1" t="s">
        <v>924</v>
      </c>
      <c r="B38">
        <v>1</v>
      </c>
      <c r="C38" s="1" t="s">
        <v>925</v>
      </c>
      <c r="D38" s="1" t="s">
        <v>926</v>
      </c>
      <c r="E38" s="1" t="s">
        <v>927</v>
      </c>
      <c r="F38" s="1" t="s">
        <v>928</v>
      </c>
      <c r="G38">
        <v>1967</v>
      </c>
      <c r="H38" s="1" t="s">
        <v>929</v>
      </c>
      <c r="I38">
        <v>7</v>
      </c>
      <c r="J38">
        <v>2</v>
      </c>
      <c r="K38">
        <v>96</v>
      </c>
      <c r="L38" s="1" t="s">
        <v>1948</v>
      </c>
      <c r="M38">
        <v>4</v>
      </c>
      <c r="N38">
        <v>2</v>
      </c>
      <c r="O38">
        <v>2</v>
      </c>
    </row>
    <row r="39" spans="1:12" ht="13.5">
      <c r="A39" s="1"/>
      <c r="C39" s="1"/>
      <c r="D39" s="1"/>
      <c r="E39" s="1"/>
      <c r="F39" s="1"/>
      <c r="H39" s="1"/>
      <c r="L39" s="1"/>
    </row>
    <row r="40" spans="1:15" ht="13.5">
      <c r="A40" s="1" t="s">
        <v>2658</v>
      </c>
      <c r="B40">
        <v>1</v>
      </c>
      <c r="C40" s="1" t="s">
        <v>2659</v>
      </c>
      <c r="D40" s="1" t="s">
        <v>2660</v>
      </c>
      <c r="E40" s="1" t="s">
        <v>2661</v>
      </c>
      <c r="F40" s="1" t="s">
        <v>2662</v>
      </c>
      <c r="G40">
        <v>1967</v>
      </c>
      <c r="H40" s="1" t="s">
        <v>2663</v>
      </c>
      <c r="I40">
        <v>6</v>
      </c>
      <c r="J40">
        <v>3</v>
      </c>
      <c r="K40">
        <v>96</v>
      </c>
      <c r="L40" s="1" t="s">
        <v>1948</v>
      </c>
      <c r="M40">
        <v>1</v>
      </c>
      <c r="N40">
        <v>1</v>
      </c>
      <c r="O40">
        <v>2</v>
      </c>
    </row>
    <row r="41" spans="1:15" ht="13.5">
      <c r="A41" s="1" t="s">
        <v>2664</v>
      </c>
      <c r="B41">
        <v>1</v>
      </c>
      <c r="C41" s="1" t="s">
        <v>2665</v>
      </c>
      <c r="D41" s="1" t="s">
        <v>2666</v>
      </c>
      <c r="E41" s="1" t="s">
        <v>2667</v>
      </c>
      <c r="F41" s="1" t="s">
        <v>2668</v>
      </c>
      <c r="G41">
        <v>1967</v>
      </c>
      <c r="H41" s="1" t="s">
        <v>2669</v>
      </c>
      <c r="I41">
        <v>8</v>
      </c>
      <c r="J41">
        <v>1</v>
      </c>
      <c r="K41">
        <v>96</v>
      </c>
      <c r="L41" s="1" t="s">
        <v>1948</v>
      </c>
      <c r="M41">
        <v>1</v>
      </c>
      <c r="N41">
        <v>1</v>
      </c>
      <c r="O41">
        <v>2</v>
      </c>
    </row>
    <row r="42" spans="1:15" ht="13.5">
      <c r="A42" s="1" t="s">
        <v>2687</v>
      </c>
      <c r="B42">
        <v>1</v>
      </c>
      <c r="C42" s="1" t="s">
        <v>2688</v>
      </c>
      <c r="D42" s="1" t="s">
        <v>2689</v>
      </c>
      <c r="E42" s="1" t="s">
        <v>2690</v>
      </c>
      <c r="F42" s="1" t="s">
        <v>2691</v>
      </c>
      <c r="G42">
        <v>1967</v>
      </c>
      <c r="H42" s="1" t="s">
        <v>2692</v>
      </c>
      <c r="I42">
        <v>8</v>
      </c>
      <c r="J42">
        <v>0</v>
      </c>
      <c r="K42">
        <v>96</v>
      </c>
      <c r="L42" s="1" t="s">
        <v>1948</v>
      </c>
      <c r="M42">
        <v>1</v>
      </c>
      <c r="N42">
        <v>1</v>
      </c>
      <c r="O42">
        <v>2</v>
      </c>
    </row>
    <row r="43" spans="1:15" ht="13.5">
      <c r="A43" s="1" t="s">
        <v>2693</v>
      </c>
      <c r="B43">
        <v>1</v>
      </c>
      <c r="C43" s="1" t="s">
        <v>2694</v>
      </c>
      <c r="D43" s="1" t="s">
        <v>2695</v>
      </c>
      <c r="E43" s="1" t="s">
        <v>2696</v>
      </c>
      <c r="F43" s="1" t="s">
        <v>2697</v>
      </c>
      <c r="G43">
        <v>1967</v>
      </c>
      <c r="H43" s="1" t="s">
        <v>2698</v>
      </c>
      <c r="I43">
        <v>6</v>
      </c>
      <c r="J43">
        <v>3</v>
      </c>
      <c r="K43">
        <v>96</v>
      </c>
      <c r="L43" s="1" t="s">
        <v>1948</v>
      </c>
      <c r="M43">
        <v>1</v>
      </c>
      <c r="N43">
        <v>1</v>
      </c>
      <c r="O43">
        <v>2</v>
      </c>
    </row>
    <row r="44" spans="1:15" ht="13.5">
      <c r="A44" s="1" t="s">
        <v>2699</v>
      </c>
      <c r="B44">
        <v>1</v>
      </c>
      <c r="C44" s="1" t="s">
        <v>2700</v>
      </c>
      <c r="D44" s="1" t="s">
        <v>2701</v>
      </c>
      <c r="E44" s="1" t="s">
        <v>2702</v>
      </c>
      <c r="F44" s="1" t="s">
        <v>2703</v>
      </c>
      <c r="G44">
        <v>1967</v>
      </c>
      <c r="H44" s="1" t="s">
        <v>2704</v>
      </c>
      <c r="I44">
        <v>8</v>
      </c>
      <c r="J44">
        <v>0</v>
      </c>
      <c r="K44">
        <v>96</v>
      </c>
      <c r="L44" s="1" t="s">
        <v>1948</v>
      </c>
      <c r="M44">
        <v>1</v>
      </c>
      <c r="N44">
        <v>1</v>
      </c>
      <c r="O44">
        <v>2</v>
      </c>
    </row>
    <row r="45" spans="1:15" ht="13.5">
      <c r="A45" s="1" t="s">
        <v>2705</v>
      </c>
      <c r="B45">
        <v>1</v>
      </c>
      <c r="C45" s="1" t="s">
        <v>2706</v>
      </c>
      <c r="D45" s="1" t="s">
        <v>2707</v>
      </c>
      <c r="E45" s="1" t="s">
        <v>2708</v>
      </c>
      <c r="F45" s="1" t="s">
        <v>2709</v>
      </c>
      <c r="G45">
        <v>1967</v>
      </c>
      <c r="H45" s="1" t="s">
        <v>2710</v>
      </c>
      <c r="I45">
        <v>9</v>
      </c>
      <c r="J45">
        <v>0</v>
      </c>
      <c r="K45">
        <v>96</v>
      </c>
      <c r="L45" s="1" t="s">
        <v>1948</v>
      </c>
      <c r="M45">
        <v>1</v>
      </c>
      <c r="N45">
        <v>1</v>
      </c>
      <c r="O45">
        <v>2</v>
      </c>
    </row>
    <row r="46" spans="1:15" ht="13.5">
      <c r="A46" s="1" t="s">
        <v>2723</v>
      </c>
      <c r="B46">
        <v>1</v>
      </c>
      <c r="C46" s="1" t="s">
        <v>2724</v>
      </c>
      <c r="D46" s="1" t="s">
        <v>2725</v>
      </c>
      <c r="E46" s="1" t="s">
        <v>2726</v>
      </c>
      <c r="F46" s="1" t="s">
        <v>2727</v>
      </c>
      <c r="G46">
        <v>1967</v>
      </c>
      <c r="H46" s="1" t="s">
        <v>134</v>
      </c>
      <c r="I46">
        <v>6</v>
      </c>
      <c r="J46">
        <v>1</v>
      </c>
      <c r="K46">
        <v>96</v>
      </c>
      <c r="L46" s="1" t="s">
        <v>1948</v>
      </c>
      <c r="M46">
        <v>1</v>
      </c>
      <c r="N46">
        <v>1</v>
      </c>
      <c r="O46">
        <v>2</v>
      </c>
    </row>
    <row r="47" spans="1:15" ht="13.5">
      <c r="A47" s="1" t="s">
        <v>2728</v>
      </c>
      <c r="B47">
        <v>1</v>
      </c>
      <c r="C47" s="1" t="s">
        <v>2729</v>
      </c>
      <c r="D47" s="1" t="s">
        <v>2730</v>
      </c>
      <c r="E47" s="1" t="s">
        <v>2731</v>
      </c>
      <c r="F47" s="1" t="s">
        <v>2732</v>
      </c>
      <c r="G47">
        <v>1967</v>
      </c>
      <c r="H47" s="1" t="s">
        <v>2733</v>
      </c>
      <c r="I47">
        <v>8</v>
      </c>
      <c r="J47">
        <v>0</v>
      </c>
      <c r="K47">
        <v>96</v>
      </c>
      <c r="L47" s="1" t="s">
        <v>1948</v>
      </c>
      <c r="M47">
        <v>1</v>
      </c>
      <c r="N47">
        <v>1</v>
      </c>
      <c r="O47">
        <v>2</v>
      </c>
    </row>
    <row r="48" spans="1:15" ht="13.5">
      <c r="A48" s="1" t="s">
        <v>2746</v>
      </c>
      <c r="B48">
        <v>1</v>
      </c>
      <c r="C48" s="1" t="s">
        <v>2747</v>
      </c>
      <c r="D48" s="1" t="s">
        <v>2748</v>
      </c>
      <c r="E48" s="1" t="s">
        <v>2749</v>
      </c>
      <c r="F48" s="1" t="s">
        <v>2750</v>
      </c>
      <c r="G48">
        <v>1967</v>
      </c>
      <c r="H48" s="1" t="s">
        <v>2751</v>
      </c>
      <c r="I48">
        <v>8</v>
      </c>
      <c r="J48">
        <v>1</v>
      </c>
      <c r="K48">
        <v>96</v>
      </c>
      <c r="L48" s="1" t="s">
        <v>1948</v>
      </c>
      <c r="M48">
        <v>1</v>
      </c>
      <c r="N48">
        <v>1</v>
      </c>
      <c r="O48">
        <v>2</v>
      </c>
    </row>
    <row r="49" spans="1:15" ht="13.5">
      <c r="A49" s="1" t="s">
        <v>2752</v>
      </c>
      <c r="B49">
        <v>1</v>
      </c>
      <c r="C49" s="1" t="s">
        <v>2753</v>
      </c>
      <c r="D49" s="1" t="s">
        <v>2754</v>
      </c>
      <c r="E49" s="1" t="s">
        <v>2755</v>
      </c>
      <c r="F49" s="1" t="s">
        <v>2756</v>
      </c>
      <c r="G49">
        <v>1967</v>
      </c>
      <c r="H49" s="1" t="s">
        <v>2757</v>
      </c>
      <c r="I49">
        <v>8</v>
      </c>
      <c r="J49">
        <v>0</v>
      </c>
      <c r="K49">
        <v>96</v>
      </c>
      <c r="L49" s="1" t="s">
        <v>1948</v>
      </c>
      <c r="M49">
        <v>1</v>
      </c>
      <c r="N49">
        <v>1</v>
      </c>
      <c r="O49">
        <v>2</v>
      </c>
    </row>
    <row r="50" spans="1:15" ht="13.5">
      <c r="A50" s="1" t="s">
        <v>2758</v>
      </c>
      <c r="B50">
        <v>1</v>
      </c>
      <c r="C50" s="1" t="s">
        <v>2759</v>
      </c>
      <c r="D50" s="1" t="s">
        <v>2760</v>
      </c>
      <c r="E50" s="1" t="s">
        <v>2761</v>
      </c>
      <c r="F50" s="1" t="s">
        <v>2762</v>
      </c>
      <c r="G50">
        <v>1967</v>
      </c>
      <c r="H50" s="1" t="s">
        <v>2763</v>
      </c>
      <c r="I50">
        <v>9</v>
      </c>
      <c r="J50">
        <v>0</v>
      </c>
      <c r="K50">
        <v>96</v>
      </c>
      <c r="L50" s="1" t="s">
        <v>1948</v>
      </c>
      <c r="M50">
        <v>1</v>
      </c>
      <c r="N50">
        <v>1</v>
      </c>
      <c r="O50">
        <v>2</v>
      </c>
    </row>
    <row r="51" spans="1:15" ht="13.5">
      <c r="A51" s="1" t="s">
        <v>2764</v>
      </c>
      <c r="B51">
        <v>1</v>
      </c>
      <c r="C51" s="1" t="s">
        <v>2765</v>
      </c>
      <c r="D51" s="1" t="s">
        <v>2766</v>
      </c>
      <c r="E51" s="1" t="s">
        <v>2767</v>
      </c>
      <c r="F51" s="1" t="s">
        <v>2768</v>
      </c>
      <c r="G51">
        <v>1967</v>
      </c>
      <c r="H51" s="1" t="s">
        <v>2769</v>
      </c>
      <c r="I51">
        <v>6</v>
      </c>
      <c r="J51">
        <v>2</v>
      </c>
      <c r="K51">
        <v>96</v>
      </c>
      <c r="L51" s="1" t="s">
        <v>1948</v>
      </c>
      <c r="M51">
        <v>1</v>
      </c>
      <c r="N51">
        <v>1</v>
      </c>
      <c r="O51">
        <v>2</v>
      </c>
    </row>
    <row r="52" spans="1:15" ht="13.5">
      <c r="A52" s="1" t="s">
        <v>2770</v>
      </c>
      <c r="B52">
        <v>1</v>
      </c>
      <c r="C52" s="1" t="s">
        <v>2771</v>
      </c>
      <c r="D52" s="1" t="s">
        <v>2772</v>
      </c>
      <c r="E52" s="1" t="s">
        <v>2773</v>
      </c>
      <c r="F52" s="1" t="s">
        <v>2774</v>
      </c>
      <c r="G52">
        <v>1967</v>
      </c>
      <c r="H52" s="1" t="s">
        <v>2775</v>
      </c>
      <c r="I52">
        <v>8</v>
      </c>
      <c r="J52">
        <v>0</v>
      </c>
      <c r="K52">
        <v>96</v>
      </c>
      <c r="L52" s="1" t="s">
        <v>1948</v>
      </c>
      <c r="M52">
        <v>1</v>
      </c>
      <c r="N52">
        <v>1</v>
      </c>
      <c r="O52">
        <v>2</v>
      </c>
    </row>
    <row r="53" spans="1:15" ht="13.5">
      <c r="A53" s="1" t="s">
        <v>2776</v>
      </c>
      <c r="B53">
        <v>1</v>
      </c>
      <c r="C53" s="1" t="s">
        <v>2777</v>
      </c>
      <c r="D53" s="1" t="s">
        <v>2778</v>
      </c>
      <c r="E53" s="1" t="s">
        <v>2779</v>
      </c>
      <c r="F53" s="1" t="s">
        <v>2780</v>
      </c>
      <c r="G53">
        <v>1967</v>
      </c>
      <c r="H53" s="1" t="s">
        <v>2781</v>
      </c>
      <c r="I53">
        <v>5</v>
      </c>
      <c r="J53">
        <v>3</v>
      </c>
      <c r="K53">
        <v>96</v>
      </c>
      <c r="L53" s="1" t="s">
        <v>1948</v>
      </c>
      <c r="M53">
        <v>2</v>
      </c>
      <c r="N53">
        <v>1</v>
      </c>
      <c r="O53">
        <v>1</v>
      </c>
    </row>
    <row r="54" spans="1:15" ht="13.5">
      <c r="A54" s="1" t="s">
        <v>2811</v>
      </c>
      <c r="B54">
        <v>1</v>
      </c>
      <c r="C54" s="1" t="s">
        <v>2812</v>
      </c>
      <c r="D54" s="1" t="s">
        <v>2813</v>
      </c>
      <c r="E54" s="1" t="s">
        <v>2814</v>
      </c>
      <c r="F54" s="1" t="s">
        <v>2815</v>
      </c>
      <c r="G54">
        <v>1967</v>
      </c>
      <c r="H54" s="1" t="s">
        <v>2816</v>
      </c>
      <c r="I54">
        <v>8</v>
      </c>
      <c r="J54">
        <v>0</v>
      </c>
      <c r="K54">
        <v>96</v>
      </c>
      <c r="L54" s="1" t="s">
        <v>1948</v>
      </c>
      <c r="M54">
        <v>1</v>
      </c>
      <c r="N54">
        <v>1</v>
      </c>
      <c r="O54">
        <v>2</v>
      </c>
    </row>
    <row r="55" spans="1:15" ht="13.5">
      <c r="A55" s="1" t="s">
        <v>2817</v>
      </c>
      <c r="B55">
        <v>1</v>
      </c>
      <c r="C55" s="1" t="s">
        <v>2818</v>
      </c>
      <c r="D55" s="1" t="s">
        <v>2819</v>
      </c>
      <c r="E55" s="1" t="s">
        <v>2820</v>
      </c>
      <c r="F55" s="1" t="s">
        <v>2821</v>
      </c>
      <c r="G55">
        <v>1967</v>
      </c>
      <c r="H55" s="1" t="s">
        <v>2822</v>
      </c>
      <c r="I55">
        <v>7</v>
      </c>
      <c r="J55">
        <v>1</v>
      </c>
      <c r="K55">
        <v>96</v>
      </c>
      <c r="L55" s="1" t="s">
        <v>1948</v>
      </c>
      <c r="M55">
        <v>1</v>
      </c>
      <c r="N55">
        <v>1</v>
      </c>
      <c r="O55">
        <v>2</v>
      </c>
    </row>
    <row r="56" spans="1:15" ht="13.5">
      <c r="A56" s="1" t="s">
        <v>2829</v>
      </c>
      <c r="B56">
        <v>1</v>
      </c>
      <c r="C56" s="1" t="s">
        <v>2830</v>
      </c>
      <c r="D56" s="1" t="s">
        <v>2831</v>
      </c>
      <c r="E56" s="1" t="s">
        <v>2832</v>
      </c>
      <c r="F56" s="1" t="s">
        <v>2833</v>
      </c>
      <c r="G56">
        <v>1967</v>
      </c>
      <c r="H56" s="1" t="s">
        <v>2834</v>
      </c>
      <c r="I56">
        <v>8</v>
      </c>
      <c r="J56">
        <v>1</v>
      </c>
      <c r="K56">
        <v>96</v>
      </c>
      <c r="L56" s="1" t="s">
        <v>1948</v>
      </c>
      <c r="M56">
        <v>1</v>
      </c>
      <c r="N56">
        <v>1</v>
      </c>
      <c r="O56">
        <v>2</v>
      </c>
    </row>
    <row r="57" spans="1:15" ht="13.5">
      <c r="A57" s="1" t="s">
        <v>2864</v>
      </c>
      <c r="B57">
        <v>1</v>
      </c>
      <c r="C57" s="1" t="s">
        <v>2865</v>
      </c>
      <c r="D57" s="1" t="s">
        <v>2866</v>
      </c>
      <c r="E57" s="1" t="s">
        <v>2867</v>
      </c>
      <c r="F57" s="1" t="s">
        <v>2868</v>
      </c>
      <c r="G57">
        <v>1967</v>
      </c>
      <c r="H57" s="1" t="s">
        <v>2869</v>
      </c>
      <c r="I57">
        <v>7</v>
      </c>
      <c r="J57">
        <v>1</v>
      </c>
      <c r="K57">
        <v>96</v>
      </c>
      <c r="L57" s="1" t="s">
        <v>1948</v>
      </c>
      <c r="M57">
        <v>1</v>
      </c>
      <c r="N57">
        <v>1</v>
      </c>
      <c r="O57">
        <v>2</v>
      </c>
    </row>
    <row r="58" spans="1:15" ht="13.5">
      <c r="A58" s="1" t="s">
        <v>2870</v>
      </c>
      <c r="B58">
        <v>1</v>
      </c>
      <c r="C58" s="1" t="s">
        <v>2871</v>
      </c>
      <c r="D58" s="1" t="s">
        <v>2872</v>
      </c>
      <c r="E58" s="1" t="s">
        <v>2873</v>
      </c>
      <c r="F58" s="1" t="s">
        <v>2874</v>
      </c>
      <c r="G58">
        <v>1967</v>
      </c>
      <c r="H58" s="1" t="s">
        <v>2875</v>
      </c>
      <c r="I58">
        <v>8</v>
      </c>
      <c r="J58">
        <v>0</v>
      </c>
      <c r="K58">
        <v>96</v>
      </c>
      <c r="L58" s="1" t="s">
        <v>1948</v>
      </c>
      <c r="M58">
        <v>1</v>
      </c>
      <c r="N58">
        <v>1</v>
      </c>
      <c r="O58">
        <v>2</v>
      </c>
    </row>
    <row r="59" spans="1:15" ht="13.5">
      <c r="A59" s="1" t="s">
        <v>2876</v>
      </c>
      <c r="B59">
        <v>1</v>
      </c>
      <c r="C59" s="1" t="s">
        <v>2877</v>
      </c>
      <c r="D59" s="1" t="s">
        <v>2878</v>
      </c>
      <c r="E59" s="1" t="s">
        <v>2879</v>
      </c>
      <c r="F59" s="1" t="s">
        <v>2880</v>
      </c>
      <c r="G59">
        <v>1967</v>
      </c>
      <c r="H59" s="1" t="s">
        <v>2881</v>
      </c>
      <c r="I59">
        <v>8</v>
      </c>
      <c r="J59">
        <v>0</v>
      </c>
      <c r="K59">
        <v>96</v>
      </c>
      <c r="L59" s="1" t="s">
        <v>1948</v>
      </c>
      <c r="M59">
        <v>1</v>
      </c>
      <c r="N59">
        <v>1</v>
      </c>
      <c r="O59">
        <v>2</v>
      </c>
    </row>
    <row r="60" spans="1:15" ht="13.5">
      <c r="A60" s="1" t="s">
        <v>2906</v>
      </c>
      <c r="B60">
        <v>1</v>
      </c>
      <c r="C60" s="1" t="s">
        <v>2907</v>
      </c>
      <c r="D60" s="1" t="s">
        <v>2908</v>
      </c>
      <c r="E60" s="1" t="s">
        <v>2909</v>
      </c>
      <c r="F60" s="1" t="s">
        <v>2910</v>
      </c>
      <c r="G60">
        <v>1967</v>
      </c>
      <c r="H60" s="1" t="s">
        <v>2911</v>
      </c>
      <c r="I60">
        <v>6</v>
      </c>
      <c r="J60">
        <v>1</v>
      </c>
      <c r="K60">
        <v>96</v>
      </c>
      <c r="L60" s="1" t="s">
        <v>1948</v>
      </c>
      <c r="M60">
        <v>1</v>
      </c>
      <c r="N60">
        <v>1</v>
      </c>
      <c r="O60">
        <v>2</v>
      </c>
    </row>
    <row r="61" spans="1:15" ht="13.5">
      <c r="A61" s="1" t="s">
        <v>2924</v>
      </c>
      <c r="B61">
        <v>1</v>
      </c>
      <c r="C61" s="1" t="s">
        <v>2925</v>
      </c>
      <c r="D61" s="1" t="s">
        <v>2926</v>
      </c>
      <c r="E61" s="1" t="s">
        <v>2927</v>
      </c>
      <c r="F61" s="1" t="s">
        <v>2928</v>
      </c>
      <c r="G61">
        <v>1967</v>
      </c>
      <c r="H61" s="1" t="s">
        <v>2929</v>
      </c>
      <c r="I61">
        <v>7</v>
      </c>
      <c r="J61">
        <v>1</v>
      </c>
      <c r="K61">
        <v>96</v>
      </c>
      <c r="L61" s="1" t="s">
        <v>1948</v>
      </c>
      <c r="M61">
        <v>1</v>
      </c>
      <c r="N61">
        <v>1</v>
      </c>
      <c r="O61">
        <v>2</v>
      </c>
    </row>
    <row r="62" spans="1:15" ht="13.5">
      <c r="A62" s="1" t="s">
        <v>2930</v>
      </c>
      <c r="B62">
        <v>1</v>
      </c>
      <c r="C62" s="1" t="s">
        <v>2931</v>
      </c>
      <c r="D62" s="1" t="s">
        <v>2932</v>
      </c>
      <c r="E62" s="1" t="s">
        <v>2933</v>
      </c>
      <c r="F62" s="1" t="s">
        <v>2934</v>
      </c>
      <c r="G62">
        <v>1967</v>
      </c>
      <c r="H62" s="1" t="s">
        <v>2935</v>
      </c>
      <c r="I62">
        <v>7</v>
      </c>
      <c r="J62">
        <v>1</v>
      </c>
      <c r="K62">
        <v>96</v>
      </c>
      <c r="L62" s="1" t="s">
        <v>1948</v>
      </c>
      <c r="M62">
        <v>1</v>
      </c>
      <c r="N62">
        <v>1</v>
      </c>
      <c r="O62">
        <v>2</v>
      </c>
    </row>
    <row r="63" spans="1:15" ht="13.5">
      <c r="A63" s="1" t="s">
        <v>2936</v>
      </c>
      <c r="B63">
        <v>1</v>
      </c>
      <c r="C63" s="1" t="s">
        <v>2937</v>
      </c>
      <c r="D63" s="1" t="s">
        <v>2938</v>
      </c>
      <c r="E63" s="1" t="s">
        <v>2939</v>
      </c>
      <c r="F63" s="1" t="s">
        <v>2940</v>
      </c>
      <c r="G63">
        <v>1967</v>
      </c>
      <c r="H63" s="1" t="s">
        <v>2941</v>
      </c>
      <c r="I63">
        <v>8</v>
      </c>
      <c r="J63">
        <v>1</v>
      </c>
      <c r="K63">
        <v>96</v>
      </c>
      <c r="L63" s="1" t="s">
        <v>1948</v>
      </c>
      <c r="M63">
        <v>1</v>
      </c>
      <c r="N63">
        <v>1</v>
      </c>
      <c r="O63">
        <v>2</v>
      </c>
    </row>
    <row r="64" spans="1:15" ht="13.5">
      <c r="A64" s="1" t="s">
        <v>2942</v>
      </c>
      <c r="B64">
        <v>1</v>
      </c>
      <c r="C64" s="1" t="s">
        <v>2943</v>
      </c>
      <c r="D64" s="1" t="s">
        <v>2944</v>
      </c>
      <c r="E64" s="1" t="s">
        <v>2945</v>
      </c>
      <c r="F64" s="1" t="s">
        <v>2946</v>
      </c>
      <c r="G64">
        <v>1967</v>
      </c>
      <c r="H64" s="1" t="s">
        <v>2947</v>
      </c>
      <c r="I64">
        <v>9</v>
      </c>
      <c r="J64">
        <v>0</v>
      </c>
      <c r="K64">
        <v>96</v>
      </c>
      <c r="L64" s="1" t="s">
        <v>1948</v>
      </c>
      <c r="M64">
        <v>1</v>
      </c>
      <c r="N64">
        <v>1</v>
      </c>
      <c r="O64">
        <v>2</v>
      </c>
    </row>
    <row r="65" spans="1:15" ht="13.5">
      <c r="A65" s="1" t="s">
        <v>2948</v>
      </c>
      <c r="B65">
        <v>1</v>
      </c>
      <c r="C65" s="1" t="s">
        <v>2949</v>
      </c>
      <c r="D65" s="1" t="s">
        <v>2950</v>
      </c>
      <c r="E65" s="1" t="s">
        <v>2951</v>
      </c>
      <c r="F65" s="1" t="s">
        <v>2952</v>
      </c>
      <c r="G65">
        <v>1967</v>
      </c>
      <c r="H65" s="1" t="s">
        <v>2953</v>
      </c>
      <c r="I65">
        <v>8</v>
      </c>
      <c r="J65">
        <v>1</v>
      </c>
      <c r="K65">
        <v>96</v>
      </c>
      <c r="L65" s="1" t="s">
        <v>1948</v>
      </c>
      <c r="M65">
        <v>1</v>
      </c>
      <c r="N65">
        <v>1</v>
      </c>
      <c r="O65">
        <v>2</v>
      </c>
    </row>
    <row r="66" spans="1:15" ht="13.5">
      <c r="A66" s="1" t="s">
        <v>2966</v>
      </c>
      <c r="B66">
        <v>1</v>
      </c>
      <c r="C66" s="1" t="s">
        <v>2967</v>
      </c>
      <c r="D66" s="1" t="s">
        <v>2968</v>
      </c>
      <c r="E66" s="1" t="s">
        <v>2969</v>
      </c>
      <c r="F66" s="1" t="s">
        <v>2970</v>
      </c>
      <c r="G66">
        <v>1967</v>
      </c>
      <c r="H66" s="1" t="s">
        <v>2971</v>
      </c>
      <c r="I66">
        <v>7</v>
      </c>
      <c r="J66">
        <v>2</v>
      </c>
      <c r="K66">
        <v>96</v>
      </c>
      <c r="L66" s="1" t="s">
        <v>1948</v>
      </c>
      <c r="M66">
        <v>1</v>
      </c>
      <c r="N66">
        <v>1</v>
      </c>
      <c r="O66">
        <v>2</v>
      </c>
    </row>
    <row r="67" spans="1:15" ht="13.5">
      <c r="A67" s="1" t="s">
        <v>2972</v>
      </c>
      <c r="B67">
        <v>1</v>
      </c>
      <c r="C67" s="1" t="s">
        <v>2973</v>
      </c>
      <c r="D67" s="1" t="s">
        <v>2974</v>
      </c>
      <c r="E67" s="1" t="s">
        <v>2975</v>
      </c>
      <c r="F67" s="1" t="s">
        <v>2976</v>
      </c>
      <c r="G67">
        <v>1967</v>
      </c>
      <c r="H67" s="1" t="s">
        <v>483</v>
      </c>
      <c r="I67">
        <v>7</v>
      </c>
      <c r="J67">
        <v>0</v>
      </c>
      <c r="K67">
        <v>96</v>
      </c>
      <c r="L67" s="1" t="s">
        <v>1948</v>
      </c>
      <c r="M67">
        <v>1</v>
      </c>
      <c r="N67">
        <v>1</v>
      </c>
      <c r="O67">
        <v>2</v>
      </c>
    </row>
    <row r="68" spans="1:15" ht="13.5">
      <c r="A68" s="1" t="s">
        <v>2994</v>
      </c>
      <c r="B68">
        <v>1</v>
      </c>
      <c r="C68" s="1" t="s">
        <v>2995</v>
      </c>
      <c r="D68" s="1" t="s">
        <v>2996</v>
      </c>
      <c r="E68" s="1" t="s">
        <v>2997</v>
      </c>
      <c r="F68" s="1" t="s">
        <v>2998</v>
      </c>
      <c r="G68">
        <v>1967</v>
      </c>
      <c r="H68" s="1" t="s">
        <v>2999</v>
      </c>
      <c r="I68">
        <v>8</v>
      </c>
      <c r="J68">
        <v>0</v>
      </c>
      <c r="K68">
        <v>96</v>
      </c>
      <c r="L68" s="1" t="s">
        <v>1948</v>
      </c>
      <c r="M68">
        <v>1</v>
      </c>
      <c r="N68">
        <v>1</v>
      </c>
      <c r="O68">
        <v>2</v>
      </c>
    </row>
    <row r="69" spans="1:15" ht="13.5">
      <c r="A69" s="1" t="s">
        <v>3000</v>
      </c>
      <c r="B69">
        <v>1</v>
      </c>
      <c r="C69" s="1" t="s">
        <v>3001</v>
      </c>
      <c r="D69" s="1" t="s">
        <v>3002</v>
      </c>
      <c r="E69" s="1" t="s">
        <v>3003</v>
      </c>
      <c r="F69" s="1" t="s">
        <v>3004</v>
      </c>
      <c r="G69">
        <v>1967</v>
      </c>
      <c r="H69" s="1" t="s">
        <v>3005</v>
      </c>
      <c r="I69">
        <v>7</v>
      </c>
      <c r="J69">
        <v>0</v>
      </c>
      <c r="K69">
        <v>96</v>
      </c>
      <c r="L69" s="1" t="s">
        <v>1948</v>
      </c>
      <c r="M69">
        <v>1</v>
      </c>
      <c r="N69">
        <v>1</v>
      </c>
      <c r="O69">
        <v>2</v>
      </c>
    </row>
    <row r="70" spans="1:15" ht="13.5">
      <c r="A70" s="1" t="s">
        <v>3042</v>
      </c>
      <c r="B70">
        <v>1</v>
      </c>
      <c r="C70" s="1" t="s">
        <v>3043</v>
      </c>
      <c r="D70" s="1" t="s">
        <v>3044</v>
      </c>
      <c r="E70" s="1" t="s">
        <v>3045</v>
      </c>
      <c r="F70" s="1" t="s">
        <v>3046</v>
      </c>
      <c r="G70">
        <v>1967</v>
      </c>
      <c r="H70" s="1" t="s">
        <v>3047</v>
      </c>
      <c r="I70">
        <v>8</v>
      </c>
      <c r="J70">
        <v>0</v>
      </c>
      <c r="K70">
        <v>96</v>
      </c>
      <c r="L70" s="1" t="s">
        <v>1948</v>
      </c>
      <c r="M70">
        <v>1</v>
      </c>
      <c r="N70">
        <v>1</v>
      </c>
      <c r="O70">
        <v>2</v>
      </c>
    </row>
    <row r="71" spans="1:15" ht="13.5">
      <c r="A71" s="1" t="s">
        <v>3048</v>
      </c>
      <c r="B71">
        <v>1</v>
      </c>
      <c r="C71" s="1" t="s">
        <v>3049</v>
      </c>
      <c r="D71" s="1" t="s">
        <v>3050</v>
      </c>
      <c r="E71" s="1" t="s">
        <v>3051</v>
      </c>
      <c r="F71" s="1" t="s">
        <v>3052</v>
      </c>
      <c r="G71">
        <v>1967</v>
      </c>
      <c r="H71" s="1" t="s">
        <v>3053</v>
      </c>
      <c r="I71">
        <v>8</v>
      </c>
      <c r="J71">
        <v>0</v>
      </c>
      <c r="K71">
        <v>96</v>
      </c>
      <c r="L71" s="1" t="s">
        <v>1948</v>
      </c>
      <c r="M71">
        <v>1</v>
      </c>
      <c r="N71">
        <v>1</v>
      </c>
      <c r="O71">
        <v>2</v>
      </c>
    </row>
    <row r="72" spans="1:15" ht="13.5">
      <c r="A72" s="1" t="s">
        <v>3060</v>
      </c>
      <c r="B72">
        <v>1</v>
      </c>
      <c r="C72" s="1" t="s">
        <v>3061</v>
      </c>
      <c r="D72" s="1" t="s">
        <v>3062</v>
      </c>
      <c r="E72" s="1" t="s">
        <v>3063</v>
      </c>
      <c r="F72" s="1" t="s">
        <v>3064</v>
      </c>
      <c r="G72">
        <v>1967</v>
      </c>
      <c r="H72" s="1" t="s">
        <v>3065</v>
      </c>
      <c r="I72">
        <v>5</v>
      </c>
      <c r="J72">
        <v>3</v>
      </c>
      <c r="K72">
        <v>96</v>
      </c>
      <c r="L72" s="1" t="s">
        <v>1948</v>
      </c>
      <c r="M72">
        <v>2</v>
      </c>
      <c r="N72">
        <v>1</v>
      </c>
      <c r="O72">
        <v>1</v>
      </c>
    </row>
    <row r="73" spans="1:15" ht="13.5">
      <c r="A73" s="1" t="s">
        <v>3066</v>
      </c>
      <c r="B73">
        <v>1</v>
      </c>
      <c r="C73" s="1" t="s">
        <v>3067</v>
      </c>
      <c r="D73" s="1" t="s">
        <v>3068</v>
      </c>
      <c r="E73" s="1" t="s">
        <v>3069</v>
      </c>
      <c r="F73" s="1" t="s">
        <v>3070</v>
      </c>
      <c r="G73">
        <v>1967</v>
      </c>
      <c r="H73" s="1" t="s">
        <v>3071</v>
      </c>
      <c r="I73">
        <v>8</v>
      </c>
      <c r="J73">
        <v>0</v>
      </c>
      <c r="K73">
        <v>96</v>
      </c>
      <c r="L73" s="1" t="s">
        <v>1948</v>
      </c>
      <c r="M73">
        <v>1</v>
      </c>
      <c r="N73">
        <v>1</v>
      </c>
      <c r="O73">
        <v>2</v>
      </c>
    </row>
    <row r="74" spans="1:15" ht="13.5">
      <c r="A74" s="1" t="s">
        <v>3072</v>
      </c>
      <c r="B74">
        <v>1</v>
      </c>
      <c r="C74" s="1" t="s">
        <v>3073</v>
      </c>
      <c r="D74" s="1" t="s">
        <v>3074</v>
      </c>
      <c r="E74" s="1" t="s">
        <v>3075</v>
      </c>
      <c r="F74" s="1" t="s">
        <v>3076</v>
      </c>
      <c r="G74">
        <v>1967</v>
      </c>
      <c r="H74" s="1" t="s">
        <v>3077</v>
      </c>
      <c r="I74">
        <v>8</v>
      </c>
      <c r="J74">
        <v>0</v>
      </c>
      <c r="K74">
        <v>96</v>
      </c>
      <c r="L74" s="1" t="s">
        <v>1948</v>
      </c>
      <c r="M74">
        <v>1</v>
      </c>
      <c r="N74">
        <v>1</v>
      </c>
      <c r="O74">
        <v>2</v>
      </c>
    </row>
    <row r="75" spans="1:15" ht="13.5">
      <c r="A75" s="1" t="s">
        <v>3108</v>
      </c>
      <c r="B75">
        <v>1</v>
      </c>
      <c r="C75" s="1" t="s">
        <v>3109</v>
      </c>
      <c r="D75" s="1" t="s">
        <v>3110</v>
      </c>
      <c r="E75" s="1" t="s">
        <v>3111</v>
      </c>
      <c r="F75" s="1" t="s">
        <v>3112</v>
      </c>
      <c r="G75">
        <v>1967</v>
      </c>
      <c r="H75" s="1" t="s">
        <v>3113</v>
      </c>
      <c r="I75">
        <v>5</v>
      </c>
      <c r="J75">
        <v>3</v>
      </c>
      <c r="K75">
        <v>96</v>
      </c>
      <c r="L75" s="1" t="s">
        <v>1948</v>
      </c>
      <c r="M75">
        <v>1</v>
      </c>
      <c r="N75">
        <v>1</v>
      </c>
      <c r="O75">
        <v>2</v>
      </c>
    </row>
    <row r="76" spans="1:15" ht="13.5">
      <c r="A76" s="1" t="s">
        <v>3114</v>
      </c>
      <c r="B76">
        <v>1</v>
      </c>
      <c r="C76" s="1" t="s">
        <v>3115</v>
      </c>
      <c r="D76" s="1" t="s">
        <v>3116</v>
      </c>
      <c r="E76" s="1" t="s">
        <v>3117</v>
      </c>
      <c r="F76" s="1" t="s">
        <v>3118</v>
      </c>
      <c r="G76">
        <v>1967</v>
      </c>
      <c r="H76" s="1" t="s">
        <v>3119</v>
      </c>
      <c r="I76">
        <v>9</v>
      </c>
      <c r="J76">
        <v>0</v>
      </c>
      <c r="K76">
        <v>96</v>
      </c>
      <c r="L76" s="1" t="s">
        <v>1948</v>
      </c>
      <c r="M76">
        <v>1</v>
      </c>
      <c r="N76">
        <v>1</v>
      </c>
      <c r="O76">
        <v>2</v>
      </c>
    </row>
    <row r="77" spans="1:15" ht="13.5">
      <c r="A77" s="1" t="s">
        <v>3120</v>
      </c>
      <c r="B77">
        <v>1</v>
      </c>
      <c r="C77" s="1" t="s">
        <v>3121</v>
      </c>
      <c r="D77" s="1" t="s">
        <v>3122</v>
      </c>
      <c r="E77" s="1" t="s">
        <v>3123</v>
      </c>
      <c r="F77" s="1" t="s">
        <v>3124</v>
      </c>
      <c r="G77">
        <v>1967</v>
      </c>
      <c r="H77" s="1" t="s">
        <v>3125</v>
      </c>
      <c r="I77">
        <v>8</v>
      </c>
      <c r="J77">
        <v>0</v>
      </c>
      <c r="K77">
        <v>96</v>
      </c>
      <c r="L77" s="1" t="s">
        <v>1948</v>
      </c>
      <c r="M77">
        <v>1</v>
      </c>
      <c r="N77">
        <v>1</v>
      </c>
      <c r="O77">
        <v>2</v>
      </c>
    </row>
    <row r="78" spans="1:15" ht="13.5">
      <c r="A78" s="1" t="s">
        <v>3126</v>
      </c>
      <c r="B78">
        <v>1</v>
      </c>
      <c r="C78" s="1" t="s">
        <v>3127</v>
      </c>
      <c r="D78" s="1" t="s">
        <v>3128</v>
      </c>
      <c r="E78" s="1" t="s">
        <v>3129</v>
      </c>
      <c r="F78" s="1" t="s">
        <v>3130</v>
      </c>
      <c r="G78">
        <v>1967</v>
      </c>
      <c r="H78" s="1" t="s">
        <v>3131</v>
      </c>
      <c r="I78">
        <v>9</v>
      </c>
      <c r="J78">
        <v>0</v>
      </c>
      <c r="K78">
        <v>96</v>
      </c>
      <c r="L78" s="1" t="s">
        <v>1948</v>
      </c>
      <c r="M78">
        <v>1</v>
      </c>
      <c r="N78">
        <v>1</v>
      </c>
      <c r="O78">
        <v>2</v>
      </c>
    </row>
    <row r="79" spans="1:15" ht="13.5">
      <c r="A79" s="1" t="s">
        <v>3132</v>
      </c>
      <c r="B79">
        <v>1</v>
      </c>
      <c r="C79" s="1" t="s">
        <v>3133</v>
      </c>
      <c r="D79" s="1" t="s">
        <v>3134</v>
      </c>
      <c r="E79" s="1" t="s">
        <v>3135</v>
      </c>
      <c r="F79" s="1" t="s">
        <v>3136</v>
      </c>
      <c r="G79">
        <v>1967</v>
      </c>
      <c r="H79" s="1" t="s">
        <v>3137</v>
      </c>
      <c r="I79">
        <v>5</v>
      </c>
      <c r="J79">
        <v>3</v>
      </c>
      <c r="K79">
        <v>96</v>
      </c>
      <c r="L79" s="1" t="s">
        <v>1948</v>
      </c>
      <c r="M79">
        <v>1</v>
      </c>
      <c r="N79">
        <v>1</v>
      </c>
      <c r="O79">
        <v>2</v>
      </c>
    </row>
    <row r="80" spans="1:15" ht="13.5">
      <c r="A80" s="1" t="s">
        <v>3138</v>
      </c>
      <c r="B80">
        <v>1</v>
      </c>
      <c r="C80" s="1" t="s">
        <v>3139</v>
      </c>
      <c r="D80" s="1" t="s">
        <v>3140</v>
      </c>
      <c r="E80" s="1" t="s">
        <v>3141</v>
      </c>
      <c r="F80" s="1" t="s">
        <v>3142</v>
      </c>
      <c r="G80">
        <v>1967</v>
      </c>
      <c r="H80" s="1" t="s">
        <v>3143</v>
      </c>
      <c r="I80">
        <v>6</v>
      </c>
      <c r="J80">
        <v>2</v>
      </c>
      <c r="K80">
        <v>96</v>
      </c>
      <c r="L80" s="1" t="s">
        <v>1948</v>
      </c>
      <c r="M80">
        <v>1</v>
      </c>
      <c r="N80">
        <v>1</v>
      </c>
      <c r="O80">
        <v>2</v>
      </c>
    </row>
    <row r="81" spans="1:15" ht="13.5">
      <c r="A81" s="1" t="s">
        <v>3150</v>
      </c>
      <c r="B81">
        <v>1</v>
      </c>
      <c r="C81" s="1" t="s">
        <v>3151</v>
      </c>
      <c r="D81" s="1" t="s">
        <v>3152</v>
      </c>
      <c r="E81" s="1" t="s">
        <v>3153</v>
      </c>
      <c r="F81" s="1" t="s">
        <v>3154</v>
      </c>
      <c r="G81">
        <v>1967</v>
      </c>
      <c r="H81" s="1" t="s">
        <v>3155</v>
      </c>
      <c r="I81">
        <v>8</v>
      </c>
      <c r="J81">
        <v>0</v>
      </c>
      <c r="K81">
        <v>96</v>
      </c>
      <c r="L81" s="1" t="s">
        <v>1948</v>
      </c>
      <c r="M81">
        <v>1</v>
      </c>
      <c r="N81">
        <v>1</v>
      </c>
      <c r="O81">
        <v>2</v>
      </c>
    </row>
    <row r="82" spans="1:15" ht="13.5">
      <c r="A82" s="1" t="s">
        <v>3156</v>
      </c>
      <c r="B82">
        <v>1</v>
      </c>
      <c r="C82" s="1" t="s">
        <v>3157</v>
      </c>
      <c r="D82" s="1" t="s">
        <v>3158</v>
      </c>
      <c r="E82" s="1" t="s">
        <v>3159</v>
      </c>
      <c r="F82" s="1" t="s">
        <v>3160</v>
      </c>
      <c r="G82">
        <v>1967</v>
      </c>
      <c r="H82" s="1" t="s">
        <v>3161</v>
      </c>
      <c r="I82">
        <v>9</v>
      </c>
      <c r="J82">
        <v>0</v>
      </c>
      <c r="K82">
        <v>96</v>
      </c>
      <c r="L82" s="1" t="s">
        <v>1948</v>
      </c>
      <c r="M82">
        <v>1</v>
      </c>
      <c r="N82">
        <v>1</v>
      </c>
      <c r="O82">
        <v>2</v>
      </c>
    </row>
    <row r="83" spans="1:15" ht="13.5">
      <c r="A83" s="1" t="s">
        <v>3174</v>
      </c>
      <c r="B83">
        <v>1</v>
      </c>
      <c r="C83" s="1" t="s">
        <v>3175</v>
      </c>
      <c r="D83" s="1" t="s">
        <v>3176</v>
      </c>
      <c r="E83" s="1" t="s">
        <v>3177</v>
      </c>
      <c r="F83" s="1" t="s">
        <v>3178</v>
      </c>
      <c r="G83">
        <v>1967</v>
      </c>
      <c r="H83" s="1" t="s">
        <v>3179</v>
      </c>
      <c r="I83">
        <v>8</v>
      </c>
      <c r="J83">
        <v>1</v>
      </c>
      <c r="K83">
        <v>96</v>
      </c>
      <c r="L83" s="1" t="s">
        <v>1948</v>
      </c>
      <c r="M83">
        <v>1</v>
      </c>
      <c r="N83">
        <v>1</v>
      </c>
      <c r="O83">
        <v>2</v>
      </c>
    </row>
    <row r="84" spans="1:15" ht="13.5">
      <c r="A84" s="1" t="s">
        <v>3180</v>
      </c>
      <c r="B84">
        <v>1</v>
      </c>
      <c r="C84" s="1" t="s">
        <v>3181</v>
      </c>
      <c r="D84" s="1" t="s">
        <v>3182</v>
      </c>
      <c r="E84" s="1" t="s">
        <v>3183</v>
      </c>
      <c r="F84" s="1" t="s">
        <v>3184</v>
      </c>
      <c r="G84">
        <v>1967</v>
      </c>
      <c r="H84" s="1" t="s">
        <v>3185</v>
      </c>
      <c r="I84">
        <v>9</v>
      </c>
      <c r="J84">
        <v>0</v>
      </c>
      <c r="K84">
        <v>96</v>
      </c>
      <c r="L84" s="1" t="s">
        <v>1948</v>
      </c>
      <c r="M84">
        <v>1</v>
      </c>
      <c r="N84">
        <v>1</v>
      </c>
      <c r="O84">
        <v>2</v>
      </c>
    </row>
    <row r="85" spans="1:15" ht="13.5">
      <c r="A85" s="1" t="s">
        <v>3204</v>
      </c>
      <c r="B85">
        <v>1</v>
      </c>
      <c r="C85" s="1" t="s">
        <v>3205</v>
      </c>
      <c r="D85" s="1" t="s">
        <v>3206</v>
      </c>
      <c r="E85" s="1" t="s">
        <v>3207</v>
      </c>
      <c r="F85" s="1" t="s">
        <v>3208</v>
      </c>
      <c r="G85">
        <v>1967</v>
      </c>
      <c r="H85" s="1" t="s">
        <v>3209</v>
      </c>
      <c r="I85">
        <v>7</v>
      </c>
      <c r="J85">
        <v>1</v>
      </c>
      <c r="K85">
        <v>96</v>
      </c>
      <c r="L85" s="1" t="s">
        <v>1948</v>
      </c>
      <c r="M85">
        <v>1</v>
      </c>
      <c r="N85">
        <v>1</v>
      </c>
      <c r="O85">
        <v>2</v>
      </c>
    </row>
    <row r="86" spans="1:15" ht="13.5">
      <c r="A86" s="1" t="s">
        <v>3210</v>
      </c>
      <c r="B86">
        <v>1</v>
      </c>
      <c r="C86" s="1" t="s">
        <v>3211</v>
      </c>
      <c r="D86" s="1" t="s">
        <v>3212</v>
      </c>
      <c r="E86" s="1" t="s">
        <v>3213</v>
      </c>
      <c r="F86" s="1" t="s">
        <v>3214</v>
      </c>
      <c r="G86">
        <v>1967</v>
      </c>
      <c r="H86" s="1" t="s">
        <v>3215</v>
      </c>
      <c r="I86">
        <v>5</v>
      </c>
      <c r="J86">
        <v>3</v>
      </c>
      <c r="K86">
        <v>96</v>
      </c>
      <c r="L86" s="1" t="s">
        <v>1948</v>
      </c>
      <c r="M86">
        <v>1</v>
      </c>
      <c r="N86">
        <v>1</v>
      </c>
      <c r="O86">
        <v>2</v>
      </c>
    </row>
    <row r="87" spans="1:15" ht="13.5">
      <c r="A87" s="1" t="s">
        <v>3216</v>
      </c>
      <c r="B87">
        <v>1</v>
      </c>
      <c r="C87" s="1" t="s">
        <v>3217</v>
      </c>
      <c r="D87" s="1" t="s">
        <v>3218</v>
      </c>
      <c r="E87" s="1" t="s">
        <v>3219</v>
      </c>
      <c r="F87" s="1" t="s">
        <v>3220</v>
      </c>
      <c r="G87">
        <v>1967</v>
      </c>
      <c r="H87" s="1" t="s">
        <v>3221</v>
      </c>
      <c r="I87">
        <v>8</v>
      </c>
      <c r="J87">
        <v>0</v>
      </c>
      <c r="K87">
        <v>96</v>
      </c>
      <c r="L87" s="1" t="s">
        <v>1948</v>
      </c>
      <c r="M87">
        <v>1</v>
      </c>
      <c r="N87">
        <v>1</v>
      </c>
      <c r="O87">
        <v>2</v>
      </c>
    </row>
    <row r="88" spans="1:15" ht="13.5">
      <c r="A88" s="1" t="s">
        <v>3228</v>
      </c>
      <c r="B88">
        <v>1</v>
      </c>
      <c r="C88" s="1" t="s">
        <v>3229</v>
      </c>
      <c r="D88" s="1" t="s">
        <v>3230</v>
      </c>
      <c r="E88" s="1" t="s">
        <v>3231</v>
      </c>
      <c r="F88" s="1" t="s">
        <v>3232</v>
      </c>
      <c r="G88">
        <v>1967</v>
      </c>
      <c r="H88" s="1" t="s">
        <v>3233</v>
      </c>
      <c r="I88">
        <v>9</v>
      </c>
      <c r="J88">
        <v>0</v>
      </c>
      <c r="K88">
        <v>96</v>
      </c>
      <c r="L88" s="1" t="s">
        <v>1948</v>
      </c>
      <c r="M88">
        <v>1</v>
      </c>
      <c r="N88">
        <v>1</v>
      </c>
      <c r="O88">
        <v>2</v>
      </c>
    </row>
    <row r="89" spans="1:15" ht="13.5">
      <c r="A89" s="1" t="s">
        <v>3234</v>
      </c>
      <c r="B89">
        <v>1</v>
      </c>
      <c r="C89" s="1" t="s">
        <v>3235</v>
      </c>
      <c r="D89" s="1" t="s">
        <v>3236</v>
      </c>
      <c r="E89" s="1" t="s">
        <v>3237</v>
      </c>
      <c r="F89" s="1" t="s">
        <v>3238</v>
      </c>
      <c r="G89">
        <v>1967</v>
      </c>
      <c r="H89" s="1" t="s">
        <v>3239</v>
      </c>
      <c r="I89">
        <v>6</v>
      </c>
      <c r="J89">
        <v>3</v>
      </c>
      <c r="K89">
        <v>96</v>
      </c>
      <c r="L89" s="1" t="s">
        <v>1948</v>
      </c>
      <c r="M89">
        <v>1</v>
      </c>
      <c r="N89">
        <v>1</v>
      </c>
      <c r="O89">
        <v>2</v>
      </c>
    </row>
    <row r="90" spans="1:15" ht="13.5">
      <c r="A90" s="1" t="s">
        <v>3240</v>
      </c>
      <c r="B90">
        <v>1</v>
      </c>
      <c r="C90" s="1" t="s">
        <v>3241</v>
      </c>
      <c r="D90" s="1" t="s">
        <v>694</v>
      </c>
      <c r="E90" s="1" t="s">
        <v>695</v>
      </c>
      <c r="F90" s="1" t="s">
        <v>696</v>
      </c>
      <c r="G90">
        <v>1967</v>
      </c>
      <c r="H90" s="1" t="s">
        <v>697</v>
      </c>
      <c r="I90">
        <v>6</v>
      </c>
      <c r="J90">
        <v>3</v>
      </c>
      <c r="K90">
        <v>96</v>
      </c>
      <c r="L90" s="1" t="s">
        <v>1948</v>
      </c>
      <c r="M90">
        <v>1</v>
      </c>
      <c r="N90">
        <v>1</v>
      </c>
      <c r="O90">
        <v>2</v>
      </c>
    </row>
    <row r="91" spans="1:15" ht="13.5">
      <c r="A91" s="1" t="s">
        <v>698</v>
      </c>
      <c r="B91">
        <v>1</v>
      </c>
      <c r="C91" s="1" t="s">
        <v>699</v>
      </c>
      <c r="D91" s="1" t="s">
        <v>700</v>
      </c>
      <c r="E91" s="1" t="s">
        <v>701</v>
      </c>
      <c r="F91" s="1" t="s">
        <v>702</v>
      </c>
      <c r="G91">
        <v>1967</v>
      </c>
      <c r="H91" s="1" t="s">
        <v>703</v>
      </c>
      <c r="I91">
        <v>8</v>
      </c>
      <c r="J91">
        <v>0</v>
      </c>
      <c r="K91">
        <v>96</v>
      </c>
      <c r="L91" s="1" t="s">
        <v>1948</v>
      </c>
      <c r="M91">
        <v>1</v>
      </c>
      <c r="N91">
        <v>1</v>
      </c>
      <c r="O91">
        <v>2</v>
      </c>
    </row>
    <row r="92" spans="1:15" ht="13.5">
      <c r="A92" s="1" t="s">
        <v>704</v>
      </c>
      <c r="B92">
        <v>1</v>
      </c>
      <c r="C92" s="1" t="s">
        <v>705</v>
      </c>
      <c r="D92" s="1" t="s">
        <v>706</v>
      </c>
      <c r="E92" s="1" t="s">
        <v>707</v>
      </c>
      <c r="F92" s="1" t="s">
        <v>708</v>
      </c>
      <c r="G92">
        <v>1967</v>
      </c>
      <c r="H92" s="1" t="s">
        <v>709</v>
      </c>
      <c r="I92">
        <v>5</v>
      </c>
      <c r="J92">
        <v>2</v>
      </c>
      <c r="K92">
        <v>96</v>
      </c>
      <c r="L92" s="1" t="s">
        <v>1948</v>
      </c>
      <c r="M92">
        <v>1</v>
      </c>
      <c r="N92">
        <v>1</v>
      </c>
      <c r="O92">
        <v>2</v>
      </c>
    </row>
    <row r="93" spans="1:15" ht="13.5">
      <c r="A93" s="1" t="s">
        <v>710</v>
      </c>
      <c r="B93">
        <v>1</v>
      </c>
      <c r="C93" s="1" t="s">
        <v>711</v>
      </c>
      <c r="D93" s="1" t="s">
        <v>712</v>
      </c>
      <c r="E93" s="1" t="s">
        <v>713</v>
      </c>
      <c r="F93" s="1" t="s">
        <v>714</v>
      </c>
      <c r="G93">
        <v>1967</v>
      </c>
      <c r="H93" s="1" t="s">
        <v>715</v>
      </c>
      <c r="I93">
        <v>6</v>
      </c>
      <c r="J93">
        <v>2</v>
      </c>
      <c r="K93">
        <v>96</v>
      </c>
      <c r="L93" s="1" t="s">
        <v>1948</v>
      </c>
      <c r="M93">
        <v>1</v>
      </c>
      <c r="N93">
        <v>1</v>
      </c>
      <c r="O93">
        <v>2</v>
      </c>
    </row>
    <row r="94" spans="1:15" ht="13.5">
      <c r="A94" s="1" t="s">
        <v>728</v>
      </c>
      <c r="B94">
        <v>1</v>
      </c>
      <c r="C94" s="1" t="s">
        <v>729</v>
      </c>
      <c r="D94" s="1" t="s">
        <v>730</v>
      </c>
      <c r="E94" s="1" t="s">
        <v>731</v>
      </c>
      <c r="F94" s="1" t="s">
        <v>732</v>
      </c>
      <c r="G94">
        <v>1967</v>
      </c>
      <c r="H94" s="1" t="s">
        <v>733</v>
      </c>
      <c r="I94">
        <v>7</v>
      </c>
      <c r="J94">
        <v>2</v>
      </c>
      <c r="K94">
        <v>96</v>
      </c>
      <c r="L94" s="1" t="s">
        <v>1948</v>
      </c>
      <c r="M94">
        <v>1</v>
      </c>
      <c r="N94">
        <v>1</v>
      </c>
      <c r="O94">
        <v>2</v>
      </c>
    </row>
    <row r="95" spans="1:15" ht="13.5">
      <c r="A95" s="1" t="s">
        <v>752</v>
      </c>
      <c r="B95">
        <v>1</v>
      </c>
      <c r="C95" s="1" t="s">
        <v>753</v>
      </c>
      <c r="D95" s="1" t="s">
        <v>754</v>
      </c>
      <c r="E95" s="1" t="s">
        <v>755</v>
      </c>
      <c r="F95" s="1" t="s">
        <v>756</v>
      </c>
      <c r="G95">
        <v>1967</v>
      </c>
      <c r="H95" s="1" t="s">
        <v>757</v>
      </c>
      <c r="I95">
        <v>5</v>
      </c>
      <c r="J95">
        <v>3</v>
      </c>
      <c r="K95">
        <v>96</v>
      </c>
      <c r="L95" s="1" t="s">
        <v>1948</v>
      </c>
      <c r="M95">
        <v>1</v>
      </c>
      <c r="N95">
        <v>1</v>
      </c>
      <c r="O95">
        <v>2</v>
      </c>
    </row>
    <row r="96" spans="1:15" ht="13.5">
      <c r="A96" s="1" t="s">
        <v>758</v>
      </c>
      <c r="B96">
        <v>1</v>
      </c>
      <c r="C96" s="1" t="s">
        <v>759</v>
      </c>
      <c r="D96" s="1" t="s">
        <v>760</v>
      </c>
      <c r="E96" s="1" t="s">
        <v>761</v>
      </c>
      <c r="F96" s="1" t="s">
        <v>762</v>
      </c>
      <c r="G96">
        <v>1967</v>
      </c>
      <c r="H96" s="1" t="s">
        <v>763</v>
      </c>
      <c r="I96">
        <v>6</v>
      </c>
      <c r="J96">
        <v>3</v>
      </c>
      <c r="K96">
        <v>96</v>
      </c>
      <c r="L96" s="1" t="s">
        <v>1948</v>
      </c>
      <c r="M96">
        <v>1</v>
      </c>
      <c r="N96">
        <v>1</v>
      </c>
      <c r="O96">
        <v>2</v>
      </c>
    </row>
    <row r="97" spans="1:15" ht="13.5">
      <c r="A97" s="1" t="s">
        <v>793</v>
      </c>
      <c r="B97">
        <v>1</v>
      </c>
      <c r="C97" s="1" t="s">
        <v>794</v>
      </c>
      <c r="D97" s="1" t="s">
        <v>795</v>
      </c>
      <c r="E97" s="1" t="s">
        <v>796</v>
      </c>
      <c r="F97" s="1" t="s">
        <v>797</v>
      </c>
      <c r="G97">
        <v>1967</v>
      </c>
      <c r="H97" s="1" t="s">
        <v>798</v>
      </c>
      <c r="I97">
        <v>7</v>
      </c>
      <c r="J97">
        <v>1</v>
      </c>
      <c r="K97">
        <v>96</v>
      </c>
      <c r="L97" s="1" t="s">
        <v>1948</v>
      </c>
      <c r="M97">
        <v>1</v>
      </c>
      <c r="N97">
        <v>1</v>
      </c>
      <c r="O97">
        <v>2</v>
      </c>
    </row>
    <row r="98" spans="1:15" ht="13.5">
      <c r="A98" s="1" t="s">
        <v>799</v>
      </c>
      <c r="B98">
        <v>1</v>
      </c>
      <c r="C98" s="1" t="s">
        <v>800</v>
      </c>
      <c r="D98" s="1" t="s">
        <v>801</v>
      </c>
      <c r="E98" s="1" t="s">
        <v>802</v>
      </c>
      <c r="F98" s="1" t="s">
        <v>803</v>
      </c>
      <c r="G98">
        <v>1967</v>
      </c>
      <c r="H98" s="1" t="s">
        <v>804</v>
      </c>
      <c r="I98">
        <v>9</v>
      </c>
      <c r="J98">
        <v>0</v>
      </c>
      <c r="K98">
        <v>96</v>
      </c>
      <c r="L98" s="1" t="s">
        <v>1948</v>
      </c>
      <c r="M98">
        <v>1</v>
      </c>
      <c r="N98">
        <v>1</v>
      </c>
      <c r="O98">
        <v>2</v>
      </c>
    </row>
    <row r="99" spans="1:15" ht="13.5">
      <c r="A99" s="1" t="s">
        <v>805</v>
      </c>
      <c r="B99">
        <v>1</v>
      </c>
      <c r="C99" s="1" t="s">
        <v>806</v>
      </c>
      <c r="D99" s="1" t="s">
        <v>807</v>
      </c>
      <c r="E99" s="1" t="s">
        <v>808</v>
      </c>
      <c r="F99" s="1" t="s">
        <v>809</v>
      </c>
      <c r="G99">
        <v>1967</v>
      </c>
      <c r="H99" s="1" t="s">
        <v>810</v>
      </c>
      <c r="I99">
        <v>6</v>
      </c>
      <c r="J99">
        <v>2</v>
      </c>
      <c r="K99">
        <v>96</v>
      </c>
      <c r="L99" s="1" t="s">
        <v>1948</v>
      </c>
      <c r="M99">
        <v>1</v>
      </c>
      <c r="N99">
        <v>1</v>
      </c>
      <c r="O99">
        <v>2</v>
      </c>
    </row>
    <row r="100" spans="1:15" ht="13.5">
      <c r="A100" s="1" t="s">
        <v>811</v>
      </c>
      <c r="B100">
        <v>1</v>
      </c>
      <c r="C100" s="1" t="s">
        <v>812</v>
      </c>
      <c r="D100" s="1" t="s">
        <v>813</v>
      </c>
      <c r="E100" s="1" t="s">
        <v>814</v>
      </c>
      <c r="F100" s="1" t="s">
        <v>815</v>
      </c>
      <c r="G100">
        <v>1967</v>
      </c>
      <c r="H100" s="1" t="s">
        <v>816</v>
      </c>
      <c r="I100">
        <v>8</v>
      </c>
      <c r="J100">
        <v>1</v>
      </c>
      <c r="K100">
        <v>96</v>
      </c>
      <c r="L100" s="1" t="s">
        <v>1948</v>
      </c>
      <c r="M100">
        <v>1</v>
      </c>
      <c r="N100">
        <v>1</v>
      </c>
      <c r="O100">
        <v>2</v>
      </c>
    </row>
    <row r="101" spans="1:15" ht="13.5">
      <c r="A101" s="1" t="s">
        <v>817</v>
      </c>
      <c r="B101">
        <v>1</v>
      </c>
      <c r="C101" s="1" t="s">
        <v>818</v>
      </c>
      <c r="D101" s="1" t="s">
        <v>819</v>
      </c>
      <c r="E101" s="1" t="s">
        <v>820</v>
      </c>
      <c r="F101" s="1" t="s">
        <v>821</v>
      </c>
      <c r="G101">
        <v>1967</v>
      </c>
      <c r="H101" s="1" t="s">
        <v>822</v>
      </c>
      <c r="I101">
        <v>9</v>
      </c>
      <c r="J101">
        <v>0</v>
      </c>
      <c r="K101">
        <v>96</v>
      </c>
      <c r="L101" s="1" t="s">
        <v>1948</v>
      </c>
      <c r="M101">
        <v>1</v>
      </c>
      <c r="N101">
        <v>1</v>
      </c>
      <c r="O101">
        <v>2</v>
      </c>
    </row>
    <row r="102" spans="1:15" ht="13.5">
      <c r="A102" s="1" t="s">
        <v>823</v>
      </c>
      <c r="B102">
        <v>1</v>
      </c>
      <c r="C102" s="1" t="s">
        <v>824</v>
      </c>
      <c r="D102" s="1" t="s">
        <v>825</v>
      </c>
      <c r="E102" s="1" t="s">
        <v>826</v>
      </c>
      <c r="F102" s="1" t="s">
        <v>827</v>
      </c>
      <c r="G102">
        <v>1967</v>
      </c>
      <c r="H102" s="1" t="s">
        <v>828</v>
      </c>
      <c r="I102">
        <v>9</v>
      </c>
      <c r="J102">
        <v>0</v>
      </c>
      <c r="K102">
        <v>96</v>
      </c>
      <c r="L102" s="1" t="s">
        <v>1948</v>
      </c>
      <c r="M102">
        <v>1</v>
      </c>
      <c r="N102">
        <v>1</v>
      </c>
      <c r="O102">
        <v>2</v>
      </c>
    </row>
    <row r="103" spans="1:15" ht="13.5">
      <c r="A103" s="1" t="s">
        <v>829</v>
      </c>
      <c r="B103">
        <v>1</v>
      </c>
      <c r="C103" s="1" t="s">
        <v>830</v>
      </c>
      <c r="D103" s="1" t="s">
        <v>831</v>
      </c>
      <c r="E103" s="1" t="s">
        <v>832</v>
      </c>
      <c r="F103" s="1" t="s">
        <v>833</v>
      </c>
      <c r="G103">
        <v>1967</v>
      </c>
      <c r="H103" s="1" t="s">
        <v>834</v>
      </c>
      <c r="I103">
        <v>9</v>
      </c>
      <c r="J103">
        <v>0</v>
      </c>
      <c r="K103">
        <v>96</v>
      </c>
      <c r="L103" s="1" t="s">
        <v>1948</v>
      </c>
      <c r="M103">
        <v>1</v>
      </c>
      <c r="N103">
        <v>1</v>
      </c>
      <c r="O103">
        <v>2</v>
      </c>
    </row>
    <row r="104" spans="1:15" ht="13.5">
      <c r="A104" s="1" t="s">
        <v>847</v>
      </c>
      <c r="B104">
        <v>1</v>
      </c>
      <c r="C104" s="1" t="s">
        <v>848</v>
      </c>
      <c r="D104" s="1" t="s">
        <v>849</v>
      </c>
      <c r="E104" s="1" t="s">
        <v>850</v>
      </c>
      <c r="F104" s="1" t="s">
        <v>851</v>
      </c>
      <c r="G104">
        <v>1967</v>
      </c>
      <c r="H104" s="1" t="s">
        <v>852</v>
      </c>
      <c r="I104">
        <v>6</v>
      </c>
      <c r="J104">
        <v>2</v>
      </c>
      <c r="K104">
        <v>96</v>
      </c>
      <c r="L104" s="1" t="s">
        <v>1948</v>
      </c>
      <c r="M104">
        <v>1</v>
      </c>
      <c r="N104">
        <v>1</v>
      </c>
      <c r="O104">
        <v>2</v>
      </c>
    </row>
    <row r="105" spans="1:15" ht="13.5">
      <c r="A105" s="1" t="s">
        <v>853</v>
      </c>
      <c r="B105">
        <v>1</v>
      </c>
      <c r="C105" s="1" t="s">
        <v>854</v>
      </c>
      <c r="D105" s="1" t="s">
        <v>855</v>
      </c>
      <c r="E105" s="1" t="s">
        <v>856</v>
      </c>
      <c r="F105" s="1" t="s">
        <v>857</v>
      </c>
      <c r="G105">
        <v>1967</v>
      </c>
      <c r="H105" s="1" t="s">
        <v>858</v>
      </c>
      <c r="I105">
        <v>8</v>
      </c>
      <c r="J105">
        <v>0</v>
      </c>
      <c r="K105">
        <v>96</v>
      </c>
      <c r="L105" s="1" t="s">
        <v>1948</v>
      </c>
      <c r="M105">
        <v>1</v>
      </c>
      <c r="N105">
        <v>1</v>
      </c>
      <c r="O105">
        <v>2</v>
      </c>
    </row>
    <row r="106" spans="1:15" ht="13.5">
      <c r="A106" s="1" t="s">
        <v>859</v>
      </c>
      <c r="B106">
        <v>1</v>
      </c>
      <c r="C106" s="1" t="s">
        <v>860</v>
      </c>
      <c r="D106" s="1" t="s">
        <v>861</v>
      </c>
      <c r="E106" s="1" t="s">
        <v>862</v>
      </c>
      <c r="F106" s="1" t="s">
        <v>863</v>
      </c>
      <c r="G106">
        <v>1967</v>
      </c>
      <c r="H106" s="1" t="s">
        <v>864</v>
      </c>
      <c r="I106">
        <v>6</v>
      </c>
      <c r="J106">
        <v>3</v>
      </c>
      <c r="K106">
        <v>96</v>
      </c>
      <c r="L106" s="1" t="s">
        <v>1948</v>
      </c>
      <c r="M106">
        <v>1</v>
      </c>
      <c r="N106">
        <v>1</v>
      </c>
      <c r="O106">
        <v>2</v>
      </c>
    </row>
    <row r="107" spans="1:15" ht="13.5">
      <c r="A107" s="1" t="s">
        <v>865</v>
      </c>
      <c r="B107">
        <v>1</v>
      </c>
      <c r="C107" s="1" t="s">
        <v>866</v>
      </c>
      <c r="D107" s="1" t="s">
        <v>867</v>
      </c>
      <c r="E107" s="1" t="s">
        <v>868</v>
      </c>
      <c r="F107" s="1" t="s">
        <v>869</v>
      </c>
      <c r="G107">
        <v>1967</v>
      </c>
      <c r="H107" s="1" t="s">
        <v>870</v>
      </c>
      <c r="I107">
        <v>7</v>
      </c>
      <c r="J107">
        <v>2</v>
      </c>
      <c r="K107">
        <v>96</v>
      </c>
      <c r="L107" s="1" t="s">
        <v>1948</v>
      </c>
      <c r="M107">
        <v>1</v>
      </c>
      <c r="N107">
        <v>1</v>
      </c>
      <c r="O107">
        <v>2</v>
      </c>
    </row>
    <row r="108" spans="1:15" ht="13.5">
      <c r="A108" s="1" t="s">
        <v>871</v>
      </c>
      <c r="B108">
        <v>1</v>
      </c>
      <c r="C108" s="1" t="s">
        <v>872</v>
      </c>
      <c r="D108" s="1" t="s">
        <v>873</v>
      </c>
      <c r="E108" s="1" t="s">
        <v>874</v>
      </c>
      <c r="F108" s="1" t="s">
        <v>875</v>
      </c>
      <c r="G108">
        <v>1967</v>
      </c>
      <c r="H108" s="1" t="s">
        <v>876</v>
      </c>
      <c r="I108">
        <v>8</v>
      </c>
      <c r="J108">
        <v>1</v>
      </c>
      <c r="K108">
        <v>96</v>
      </c>
      <c r="L108" s="1" t="s">
        <v>1948</v>
      </c>
      <c r="M108">
        <v>1</v>
      </c>
      <c r="N108">
        <v>1</v>
      </c>
      <c r="O108">
        <v>2</v>
      </c>
    </row>
    <row r="109" spans="1:15" ht="13.5">
      <c r="A109" s="1" t="s">
        <v>877</v>
      </c>
      <c r="B109">
        <v>1</v>
      </c>
      <c r="C109" s="1" t="s">
        <v>878</v>
      </c>
      <c r="D109" s="1" t="s">
        <v>879</v>
      </c>
      <c r="E109" s="1" t="s">
        <v>880</v>
      </c>
      <c r="F109" s="1" t="s">
        <v>881</v>
      </c>
      <c r="G109">
        <v>1967</v>
      </c>
      <c r="H109" s="1" t="s">
        <v>882</v>
      </c>
      <c r="I109">
        <v>8</v>
      </c>
      <c r="J109">
        <v>1</v>
      </c>
      <c r="K109">
        <v>96</v>
      </c>
      <c r="L109" s="1" t="s">
        <v>1948</v>
      </c>
      <c r="M109">
        <v>1</v>
      </c>
      <c r="N109">
        <v>1</v>
      </c>
      <c r="O109">
        <v>2</v>
      </c>
    </row>
    <row r="110" spans="1:15" ht="13.5">
      <c r="A110" s="1" t="s">
        <v>906</v>
      </c>
      <c r="B110">
        <v>1</v>
      </c>
      <c r="C110" s="1" t="s">
        <v>907</v>
      </c>
      <c r="D110" s="1" t="s">
        <v>908</v>
      </c>
      <c r="E110" s="1" t="s">
        <v>909</v>
      </c>
      <c r="F110" s="1" t="s">
        <v>910</v>
      </c>
      <c r="G110">
        <v>1967</v>
      </c>
      <c r="H110" s="1" t="s">
        <v>911</v>
      </c>
      <c r="I110">
        <v>8</v>
      </c>
      <c r="J110">
        <v>1</v>
      </c>
      <c r="K110">
        <v>96</v>
      </c>
      <c r="L110" s="1" t="s">
        <v>1948</v>
      </c>
      <c r="M110">
        <v>1</v>
      </c>
      <c r="N110">
        <v>1</v>
      </c>
      <c r="O110">
        <v>2</v>
      </c>
    </row>
    <row r="111" spans="1:15" ht="13.5">
      <c r="A111" s="1" t="s">
        <v>930</v>
      </c>
      <c r="B111">
        <v>1</v>
      </c>
      <c r="C111" s="1" t="s">
        <v>931</v>
      </c>
      <c r="D111" s="1" t="s">
        <v>932</v>
      </c>
      <c r="E111" s="1" t="s">
        <v>933</v>
      </c>
      <c r="F111" s="1" t="s">
        <v>934</v>
      </c>
      <c r="G111">
        <v>1967</v>
      </c>
      <c r="H111" s="1" t="s">
        <v>935</v>
      </c>
      <c r="I111">
        <v>7</v>
      </c>
      <c r="J111">
        <v>0</v>
      </c>
      <c r="K111">
        <v>96</v>
      </c>
      <c r="L111" s="1" t="s">
        <v>1948</v>
      </c>
      <c r="M111">
        <v>1</v>
      </c>
      <c r="N111">
        <v>1</v>
      </c>
      <c r="O111">
        <v>2</v>
      </c>
    </row>
    <row r="112" spans="1:15" ht="13.5">
      <c r="A112" s="1" t="s">
        <v>936</v>
      </c>
      <c r="B112">
        <v>1</v>
      </c>
      <c r="C112" s="1" t="s">
        <v>937</v>
      </c>
      <c r="D112" s="1" t="s">
        <v>938</v>
      </c>
      <c r="E112" s="1" t="s">
        <v>939</v>
      </c>
      <c r="F112" s="1" t="s">
        <v>940</v>
      </c>
      <c r="G112">
        <v>1967</v>
      </c>
      <c r="H112" s="1" t="s">
        <v>941</v>
      </c>
      <c r="I112">
        <v>6</v>
      </c>
      <c r="J112">
        <v>2</v>
      </c>
      <c r="K112">
        <v>96</v>
      </c>
      <c r="L112" s="1" t="s">
        <v>1948</v>
      </c>
      <c r="M112">
        <v>1</v>
      </c>
      <c r="N112">
        <v>1</v>
      </c>
      <c r="O112">
        <v>2</v>
      </c>
    </row>
    <row r="113" spans="1:15" ht="13.5">
      <c r="A113" s="1" t="s">
        <v>942</v>
      </c>
      <c r="B113">
        <v>1</v>
      </c>
      <c r="C113" s="1" t="s">
        <v>943</v>
      </c>
      <c r="D113" s="1" t="s">
        <v>944</v>
      </c>
      <c r="E113" s="1" t="s">
        <v>945</v>
      </c>
      <c r="F113" s="1" t="s">
        <v>946</v>
      </c>
      <c r="G113">
        <v>1967</v>
      </c>
      <c r="H113" s="1" t="s">
        <v>947</v>
      </c>
      <c r="I113">
        <v>8</v>
      </c>
      <c r="J113">
        <v>1</v>
      </c>
      <c r="K113">
        <v>96</v>
      </c>
      <c r="L113" s="1" t="s">
        <v>1948</v>
      </c>
      <c r="M113">
        <v>1</v>
      </c>
      <c r="N113">
        <v>1</v>
      </c>
      <c r="O113">
        <v>2</v>
      </c>
    </row>
    <row r="114" spans="1:15" ht="13.5">
      <c r="A114" s="1" t="s">
        <v>948</v>
      </c>
      <c r="B114">
        <v>1</v>
      </c>
      <c r="C114" s="1" t="s">
        <v>949</v>
      </c>
      <c r="D114" s="1" t="s">
        <v>950</v>
      </c>
      <c r="E114" s="1" t="s">
        <v>951</v>
      </c>
      <c r="F114" s="1" t="s">
        <v>952</v>
      </c>
      <c r="G114">
        <v>1967</v>
      </c>
      <c r="H114" s="1" t="s">
        <v>953</v>
      </c>
      <c r="I114">
        <v>6</v>
      </c>
      <c r="J114">
        <v>3</v>
      </c>
      <c r="K114">
        <v>96</v>
      </c>
      <c r="L114" s="1" t="s">
        <v>1948</v>
      </c>
      <c r="M114">
        <v>1</v>
      </c>
      <c r="N114">
        <v>1</v>
      </c>
      <c r="O114">
        <v>2</v>
      </c>
    </row>
    <row r="115" spans="1:15" ht="13.5">
      <c r="A115" s="1" t="s">
        <v>1997</v>
      </c>
      <c r="B115">
        <v>1</v>
      </c>
      <c r="C115" s="1" t="s">
        <v>1998</v>
      </c>
      <c r="D115" s="1" t="s">
        <v>1999</v>
      </c>
      <c r="E115" s="1" t="s">
        <v>2000</v>
      </c>
      <c r="F115" s="1" t="s">
        <v>2001</v>
      </c>
      <c r="G115">
        <v>1967</v>
      </c>
      <c r="H115" s="1" t="s">
        <v>2002</v>
      </c>
      <c r="I115">
        <v>9</v>
      </c>
      <c r="J115">
        <v>0</v>
      </c>
      <c r="K115">
        <v>96</v>
      </c>
      <c r="L115" s="1" t="s">
        <v>1948</v>
      </c>
      <c r="M115">
        <v>1</v>
      </c>
      <c r="N115">
        <v>1</v>
      </c>
      <c r="O115">
        <v>2</v>
      </c>
    </row>
    <row r="116" spans="1:15" ht="13.5">
      <c r="A116" s="1" t="s">
        <v>2003</v>
      </c>
      <c r="B116">
        <v>1</v>
      </c>
      <c r="C116" s="1" t="s">
        <v>2004</v>
      </c>
      <c r="D116" s="1" t="s">
        <v>2005</v>
      </c>
      <c r="E116" s="1" t="s">
        <v>2006</v>
      </c>
      <c r="F116" s="1" t="s">
        <v>2007</v>
      </c>
      <c r="G116">
        <v>1967</v>
      </c>
      <c r="H116" s="1" t="s">
        <v>2008</v>
      </c>
      <c r="I116">
        <v>6</v>
      </c>
      <c r="J116">
        <v>3</v>
      </c>
      <c r="K116">
        <v>96</v>
      </c>
      <c r="L116" s="1" t="s">
        <v>1948</v>
      </c>
      <c r="M116">
        <v>1</v>
      </c>
      <c r="N116">
        <v>1</v>
      </c>
      <c r="O116">
        <v>2</v>
      </c>
    </row>
    <row r="117" spans="1:15" ht="13.5">
      <c r="A117" s="1" t="s">
        <v>2009</v>
      </c>
      <c r="B117">
        <v>1</v>
      </c>
      <c r="C117" s="1" t="s">
        <v>2010</v>
      </c>
      <c r="D117" s="1" t="s">
        <v>2011</v>
      </c>
      <c r="E117" s="1" t="s">
        <v>2012</v>
      </c>
      <c r="F117" s="1" t="s">
        <v>2013</v>
      </c>
      <c r="G117">
        <v>1967</v>
      </c>
      <c r="H117" s="1" t="s">
        <v>2014</v>
      </c>
      <c r="I117">
        <v>6</v>
      </c>
      <c r="J117">
        <v>3</v>
      </c>
      <c r="K117">
        <v>96</v>
      </c>
      <c r="L117" s="1" t="s">
        <v>1948</v>
      </c>
      <c r="M117">
        <v>1</v>
      </c>
      <c r="N117">
        <v>1</v>
      </c>
      <c r="O117">
        <v>2</v>
      </c>
    </row>
    <row r="118" spans="1:15" ht="13.5">
      <c r="A118" s="1" t="s">
        <v>2021</v>
      </c>
      <c r="B118">
        <v>1</v>
      </c>
      <c r="C118" s="1" t="s">
        <v>2022</v>
      </c>
      <c r="D118" s="1" t="s">
        <v>2023</v>
      </c>
      <c r="E118" s="1" t="s">
        <v>2024</v>
      </c>
      <c r="F118" s="1" t="s">
        <v>2025</v>
      </c>
      <c r="G118">
        <v>1967</v>
      </c>
      <c r="H118" s="1" t="s">
        <v>2026</v>
      </c>
      <c r="I118">
        <v>7</v>
      </c>
      <c r="J118">
        <v>2</v>
      </c>
      <c r="K118">
        <v>96</v>
      </c>
      <c r="L118" s="1" t="s">
        <v>1948</v>
      </c>
      <c r="M118">
        <v>1</v>
      </c>
      <c r="N118">
        <v>1</v>
      </c>
      <c r="O118">
        <v>2</v>
      </c>
    </row>
    <row r="119" spans="1:15" ht="13.5">
      <c r="A119" s="1" t="s">
        <v>2027</v>
      </c>
      <c r="B119">
        <v>1</v>
      </c>
      <c r="C119" s="1" t="s">
        <v>2028</v>
      </c>
      <c r="D119" s="1" t="s">
        <v>2029</v>
      </c>
      <c r="E119" s="1" t="s">
        <v>2030</v>
      </c>
      <c r="F119" s="1" t="s">
        <v>2031</v>
      </c>
      <c r="G119">
        <v>1967</v>
      </c>
      <c r="H119" s="1" t="s">
        <v>2032</v>
      </c>
      <c r="I119">
        <v>7</v>
      </c>
      <c r="J119">
        <v>1</v>
      </c>
      <c r="K119">
        <v>96</v>
      </c>
      <c r="L119" s="1" t="s">
        <v>1948</v>
      </c>
      <c r="M119">
        <v>1</v>
      </c>
      <c r="N119">
        <v>1</v>
      </c>
      <c r="O119">
        <v>2</v>
      </c>
    </row>
    <row r="120" spans="1:15" ht="13.5">
      <c r="A120" s="1" t="s">
        <v>2039</v>
      </c>
      <c r="B120">
        <v>1</v>
      </c>
      <c r="C120" s="1" t="s">
        <v>2040</v>
      </c>
      <c r="D120" s="1" t="s">
        <v>2041</v>
      </c>
      <c r="E120" s="1" t="s">
        <v>2042</v>
      </c>
      <c r="F120" s="1" t="s">
        <v>2043</v>
      </c>
      <c r="G120">
        <v>1967</v>
      </c>
      <c r="H120" s="1" t="s">
        <v>2044</v>
      </c>
      <c r="I120">
        <v>8</v>
      </c>
      <c r="J120">
        <v>1</v>
      </c>
      <c r="K120">
        <v>96</v>
      </c>
      <c r="L120" s="1" t="s">
        <v>1948</v>
      </c>
      <c r="M120">
        <v>1</v>
      </c>
      <c r="N120">
        <v>1</v>
      </c>
      <c r="O120">
        <v>2</v>
      </c>
    </row>
    <row r="121" spans="1:15" ht="13.5">
      <c r="A121" s="1" t="s">
        <v>1817</v>
      </c>
      <c r="B121">
        <v>2</v>
      </c>
      <c r="C121" s="1" t="s">
        <v>1818</v>
      </c>
      <c r="D121" s="1" t="s">
        <v>1819</v>
      </c>
      <c r="E121" s="1" t="s">
        <v>1820</v>
      </c>
      <c r="F121" s="1" t="s">
        <v>1821</v>
      </c>
      <c r="G121">
        <v>1967</v>
      </c>
      <c r="H121" s="1" t="s">
        <v>1822</v>
      </c>
      <c r="I121">
        <v>7</v>
      </c>
      <c r="J121">
        <v>0</v>
      </c>
      <c r="K121">
        <v>96</v>
      </c>
      <c r="L121" s="1" t="s">
        <v>1948</v>
      </c>
      <c r="M121">
        <v>1</v>
      </c>
      <c r="N121">
        <v>1</v>
      </c>
      <c r="O121">
        <v>2</v>
      </c>
    </row>
    <row r="122" spans="1:15" ht="13.5">
      <c r="A122" s="1" t="s">
        <v>1823</v>
      </c>
      <c r="B122">
        <v>2</v>
      </c>
      <c r="C122" s="1" t="s">
        <v>1824</v>
      </c>
      <c r="D122" s="1" t="s">
        <v>1825</v>
      </c>
      <c r="E122" s="1" t="s">
        <v>1826</v>
      </c>
      <c r="F122" s="1" t="s">
        <v>1827</v>
      </c>
      <c r="G122">
        <v>1967</v>
      </c>
      <c r="H122" s="1" t="s">
        <v>1828</v>
      </c>
      <c r="I122">
        <v>8</v>
      </c>
      <c r="J122">
        <v>0</v>
      </c>
      <c r="K122">
        <v>96</v>
      </c>
      <c r="L122" s="1" t="s">
        <v>1948</v>
      </c>
      <c r="M122">
        <v>1</v>
      </c>
      <c r="N122">
        <v>1</v>
      </c>
      <c r="O122">
        <v>2</v>
      </c>
    </row>
    <row r="123" spans="1:15" ht="13.5">
      <c r="A123" s="1" t="s">
        <v>1829</v>
      </c>
      <c r="B123">
        <v>2</v>
      </c>
      <c r="C123" s="1" t="s">
        <v>1830</v>
      </c>
      <c r="D123" s="1" t="s">
        <v>1831</v>
      </c>
      <c r="E123" s="1" t="s">
        <v>1832</v>
      </c>
      <c r="F123" s="1" t="s">
        <v>1833</v>
      </c>
      <c r="G123">
        <v>1967</v>
      </c>
      <c r="H123" s="1" t="s">
        <v>1834</v>
      </c>
      <c r="I123">
        <v>7</v>
      </c>
      <c r="J123">
        <v>1</v>
      </c>
      <c r="K123">
        <v>96</v>
      </c>
      <c r="L123" s="1" t="s">
        <v>1948</v>
      </c>
      <c r="M123">
        <v>1</v>
      </c>
      <c r="N123">
        <v>1</v>
      </c>
      <c r="O123">
        <v>2</v>
      </c>
    </row>
    <row r="124" spans="1:15" ht="13.5">
      <c r="A124" s="1" t="s">
        <v>1835</v>
      </c>
      <c r="B124">
        <v>2</v>
      </c>
      <c r="C124" s="1" t="s">
        <v>1836</v>
      </c>
      <c r="D124" s="1" t="s">
        <v>1837</v>
      </c>
      <c r="E124" s="1" t="s">
        <v>1838</v>
      </c>
      <c r="F124" s="1" t="s">
        <v>1839</v>
      </c>
      <c r="G124">
        <v>1967</v>
      </c>
      <c r="H124" s="1" t="s">
        <v>1840</v>
      </c>
      <c r="I124">
        <v>7</v>
      </c>
      <c r="J124">
        <v>1</v>
      </c>
      <c r="K124">
        <v>96</v>
      </c>
      <c r="L124" s="1" t="s">
        <v>1948</v>
      </c>
      <c r="M124">
        <v>1</v>
      </c>
      <c r="N124">
        <v>1</v>
      </c>
      <c r="O124">
        <v>2</v>
      </c>
    </row>
    <row r="125" spans="1:15" ht="13.5">
      <c r="A125" s="1" t="s">
        <v>1841</v>
      </c>
      <c r="B125">
        <v>2</v>
      </c>
      <c r="C125" s="1" t="s">
        <v>1842</v>
      </c>
      <c r="D125" s="1" t="s">
        <v>1843</v>
      </c>
      <c r="E125" s="1" t="s">
        <v>1844</v>
      </c>
      <c r="F125" s="1" t="s">
        <v>1845</v>
      </c>
      <c r="G125">
        <v>1967</v>
      </c>
      <c r="H125" s="1" t="s">
        <v>1846</v>
      </c>
      <c r="I125">
        <v>9</v>
      </c>
      <c r="J125">
        <v>0</v>
      </c>
      <c r="K125">
        <v>96</v>
      </c>
      <c r="L125" s="1" t="s">
        <v>1948</v>
      </c>
      <c r="M125">
        <v>1</v>
      </c>
      <c r="N125">
        <v>1</v>
      </c>
      <c r="O125">
        <v>2</v>
      </c>
    </row>
    <row r="126" spans="1:15" ht="13.5">
      <c r="A126" s="1" t="s">
        <v>1847</v>
      </c>
      <c r="B126">
        <v>2</v>
      </c>
      <c r="C126" s="1" t="s">
        <v>1848</v>
      </c>
      <c r="D126" s="1" t="s">
        <v>1849</v>
      </c>
      <c r="E126" s="1" t="s">
        <v>1850</v>
      </c>
      <c r="F126" s="1" t="s">
        <v>1851</v>
      </c>
      <c r="G126">
        <v>1967</v>
      </c>
      <c r="H126" s="1" t="s">
        <v>1852</v>
      </c>
      <c r="I126">
        <v>9</v>
      </c>
      <c r="J126">
        <v>0</v>
      </c>
      <c r="K126">
        <v>96</v>
      </c>
      <c r="L126" s="1" t="s">
        <v>1948</v>
      </c>
      <c r="M126">
        <v>1</v>
      </c>
      <c r="N126">
        <v>1</v>
      </c>
      <c r="O126">
        <v>2</v>
      </c>
    </row>
    <row r="127" spans="1:15" ht="13.5">
      <c r="A127" s="1" t="s">
        <v>1853</v>
      </c>
      <c r="B127">
        <v>2</v>
      </c>
      <c r="C127" s="1" t="s">
        <v>1854</v>
      </c>
      <c r="D127" s="1" t="s">
        <v>1855</v>
      </c>
      <c r="E127" s="1" t="s">
        <v>1856</v>
      </c>
      <c r="F127" s="1" t="s">
        <v>1857</v>
      </c>
      <c r="G127">
        <v>1967</v>
      </c>
      <c r="H127" s="1" t="s">
        <v>1858</v>
      </c>
      <c r="I127">
        <v>9</v>
      </c>
      <c r="J127">
        <v>0</v>
      </c>
      <c r="K127">
        <v>96</v>
      </c>
      <c r="L127" s="1" t="s">
        <v>1948</v>
      </c>
      <c r="M127">
        <v>1</v>
      </c>
      <c r="N127">
        <v>1</v>
      </c>
      <c r="O127">
        <v>2</v>
      </c>
    </row>
    <row r="128" spans="1:15" ht="13.5">
      <c r="A128" s="1" t="s">
        <v>1865</v>
      </c>
      <c r="B128">
        <v>2</v>
      </c>
      <c r="C128" s="1" t="s">
        <v>1866</v>
      </c>
      <c r="D128" s="1" t="s">
        <v>1867</v>
      </c>
      <c r="E128" s="1" t="s">
        <v>1868</v>
      </c>
      <c r="F128" s="1" t="s">
        <v>1869</v>
      </c>
      <c r="G128">
        <v>1967</v>
      </c>
      <c r="H128" s="1" t="s">
        <v>1870</v>
      </c>
      <c r="I128">
        <v>9</v>
      </c>
      <c r="J128">
        <v>0</v>
      </c>
      <c r="K128">
        <v>96</v>
      </c>
      <c r="L128" s="1" t="s">
        <v>1948</v>
      </c>
      <c r="M128">
        <v>1</v>
      </c>
      <c r="N128">
        <v>1</v>
      </c>
      <c r="O128">
        <v>2</v>
      </c>
    </row>
    <row r="129" spans="1:15" ht="13.5">
      <c r="A129" s="1" t="s">
        <v>1871</v>
      </c>
      <c r="B129">
        <v>2</v>
      </c>
      <c r="C129" s="1" t="s">
        <v>1872</v>
      </c>
      <c r="D129" s="1" t="s">
        <v>1873</v>
      </c>
      <c r="E129" s="1" t="s">
        <v>1874</v>
      </c>
      <c r="F129" s="1" t="s">
        <v>1875</v>
      </c>
      <c r="G129">
        <v>1967</v>
      </c>
      <c r="H129" s="1" t="s">
        <v>1876</v>
      </c>
      <c r="I129">
        <v>8</v>
      </c>
      <c r="J129">
        <v>1</v>
      </c>
      <c r="K129">
        <v>96</v>
      </c>
      <c r="L129" s="1" t="s">
        <v>1948</v>
      </c>
      <c r="M129">
        <v>1</v>
      </c>
      <c r="N129">
        <v>1</v>
      </c>
      <c r="O129">
        <v>2</v>
      </c>
    </row>
    <row r="130" spans="1:15" ht="13.5">
      <c r="A130" s="1" t="s">
        <v>1877</v>
      </c>
      <c r="B130">
        <v>2</v>
      </c>
      <c r="C130" s="1" t="s">
        <v>2641</v>
      </c>
      <c r="D130" s="1" t="s">
        <v>2642</v>
      </c>
      <c r="E130" s="1" t="s">
        <v>2643</v>
      </c>
      <c r="F130" s="1" t="s">
        <v>2644</v>
      </c>
      <c r="G130">
        <v>1967</v>
      </c>
      <c r="H130" s="1" t="s">
        <v>2645</v>
      </c>
      <c r="I130">
        <v>7</v>
      </c>
      <c r="J130">
        <v>1</v>
      </c>
      <c r="K130">
        <v>96</v>
      </c>
      <c r="L130" s="1" t="s">
        <v>1948</v>
      </c>
      <c r="M130">
        <v>1</v>
      </c>
      <c r="N130">
        <v>1</v>
      </c>
      <c r="O130">
        <v>2</v>
      </c>
    </row>
    <row r="131" spans="1:15" ht="13.5">
      <c r="A131" s="1" t="s">
        <v>2646</v>
      </c>
      <c r="B131">
        <v>2</v>
      </c>
      <c r="C131" s="1" t="s">
        <v>2647</v>
      </c>
      <c r="D131" s="1" t="s">
        <v>2648</v>
      </c>
      <c r="E131" s="1" t="s">
        <v>2649</v>
      </c>
      <c r="F131" s="1" t="s">
        <v>2650</v>
      </c>
      <c r="G131">
        <v>1967</v>
      </c>
      <c r="H131" s="1" t="s">
        <v>2651</v>
      </c>
      <c r="I131">
        <v>7</v>
      </c>
      <c r="J131">
        <v>1</v>
      </c>
      <c r="K131">
        <v>96</v>
      </c>
      <c r="L131" s="1" t="s">
        <v>1948</v>
      </c>
      <c r="M131">
        <v>1</v>
      </c>
      <c r="N131">
        <v>1</v>
      </c>
      <c r="O131">
        <v>2</v>
      </c>
    </row>
    <row r="132" spans="1:15" ht="13.5">
      <c r="A132" s="1" t="s">
        <v>2652</v>
      </c>
      <c r="B132">
        <v>2</v>
      </c>
      <c r="C132" s="1" t="s">
        <v>2653</v>
      </c>
      <c r="D132" s="1" t="s">
        <v>2654</v>
      </c>
      <c r="E132" s="1" t="s">
        <v>2655</v>
      </c>
      <c r="F132" s="1" t="s">
        <v>2656</v>
      </c>
      <c r="G132">
        <v>1967</v>
      </c>
      <c r="H132" s="1" t="s">
        <v>2657</v>
      </c>
      <c r="I132">
        <v>7</v>
      </c>
      <c r="J132">
        <v>1</v>
      </c>
      <c r="K132">
        <v>96</v>
      </c>
      <c r="L132" s="1" t="s">
        <v>1948</v>
      </c>
      <c r="M132">
        <v>1</v>
      </c>
      <c r="N132">
        <v>1</v>
      </c>
      <c r="O132">
        <v>2</v>
      </c>
    </row>
    <row r="133" spans="1:15" ht="13.5">
      <c r="A133" s="1" t="s">
        <v>2670</v>
      </c>
      <c r="B133">
        <v>2</v>
      </c>
      <c r="C133" s="1" t="s">
        <v>2671</v>
      </c>
      <c r="D133" s="1" t="s">
        <v>2672</v>
      </c>
      <c r="E133" s="1" t="s">
        <v>2673</v>
      </c>
      <c r="F133" s="1" t="s">
        <v>2674</v>
      </c>
      <c r="G133">
        <v>1967</v>
      </c>
      <c r="H133" s="1" t="s">
        <v>2675</v>
      </c>
      <c r="I133">
        <v>9</v>
      </c>
      <c r="J133">
        <v>0</v>
      </c>
      <c r="K133">
        <v>96</v>
      </c>
      <c r="L133" s="1" t="s">
        <v>1948</v>
      </c>
      <c r="M133">
        <v>1</v>
      </c>
      <c r="N133">
        <v>1</v>
      </c>
      <c r="O133">
        <v>2</v>
      </c>
    </row>
    <row r="134" spans="1:15" ht="13.5">
      <c r="A134" s="1" t="s">
        <v>2682</v>
      </c>
      <c r="B134">
        <v>2</v>
      </c>
      <c r="C134" s="1" t="s">
        <v>2683</v>
      </c>
      <c r="D134" s="1" t="s">
        <v>2678</v>
      </c>
      <c r="E134" s="1" t="s">
        <v>2684</v>
      </c>
      <c r="F134" s="1" t="s">
        <v>2685</v>
      </c>
      <c r="G134">
        <v>1967</v>
      </c>
      <c r="H134" s="1" t="s">
        <v>2686</v>
      </c>
      <c r="I134">
        <v>8</v>
      </c>
      <c r="J134">
        <v>1</v>
      </c>
      <c r="K134">
        <v>96</v>
      </c>
      <c r="L134" s="1" t="s">
        <v>1948</v>
      </c>
      <c r="M134">
        <v>1</v>
      </c>
      <c r="N134">
        <v>1</v>
      </c>
      <c r="O134">
        <v>2</v>
      </c>
    </row>
    <row r="135" spans="1:15" ht="13.5">
      <c r="A135" s="1" t="s">
        <v>2717</v>
      </c>
      <c r="B135">
        <v>2</v>
      </c>
      <c r="C135" s="1" t="s">
        <v>2718</v>
      </c>
      <c r="D135" s="1" t="s">
        <v>2719</v>
      </c>
      <c r="E135" s="1" t="s">
        <v>2720</v>
      </c>
      <c r="F135" s="1" t="s">
        <v>2721</v>
      </c>
      <c r="G135">
        <v>1967</v>
      </c>
      <c r="H135" s="1" t="s">
        <v>2722</v>
      </c>
      <c r="I135">
        <v>8</v>
      </c>
      <c r="J135">
        <v>0</v>
      </c>
      <c r="K135">
        <v>96</v>
      </c>
      <c r="L135" s="1" t="s">
        <v>1948</v>
      </c>
      <c r="M135">
        <v>1</v>
      </c>
      <c r="N135">
        <v>1</v>
      </c>
      <c r="O135">
        <v>2</v>
      </c>
    </row>
    <row r="136" spans="1:15" ht="13.5">
      <c r="A136" s="1" t="s">
        <v>2740</v>
      </c>
      <c r="B136">
        <v>2</v>
      </c>
      <c r="C136" s="1" t="s">
        <v>2741</v>
      </c>
      <c r="D136" s="1" t="s">
        <v>2742</v>
      </c>
      <c r="E136" s="1" t="s">
        <v>2743</v>
      </c>
      <c r="F136" s="1" t="s">
        <v>2744</v>
      </c>
      <c r="G136">
        <v>1967</v>
      </c>
      <c r="H136" s="1" t="s">
        <v>2745</v>
      </c>
      <c r="I136">
        <v>6</v>
      </c>
      <c r="J136">
        <v>2</v>
      </c>
      <c r="K136">
        <v>96</v>
      </c>
      <c r="L136" s="1" t="s">
        <v>1948</v>
      </c>
      <c r="M136">
        <v>1</v>
      </c>
      <c r="N136">
        <v>1</v>
      </c>
      <c r="O136">
        <v>2</v>
      </c>
    </row>
    <row r="137" spans="1:15" ht="13.5">
      <c r="A137" s="1" t="s">
        <v>2782</v>
      </c>
      <c r="B137">
        <v>2</v>
      </c>
      <c r="C137" s="1" t="s">
        <v>2783</v>
      </c>
      <c r="D137" s="1" t="s">
        <v>2784</v>
      </c>
      <c r="E137" s="1" t="s">
        <v>2785</v>
      </c>
      <c r="F137" s="1" t="s">
        <v>2786</v>
      </c>
      <c r="G137">
        <v>1967</v>
      </c>
      <c r="H137" s="1" t="s">
        <v>2787</v>
      </c>
      <c r="I137">
        <v>7</v>
      </c>
      <c r="J137">
        <v>2</v>
      </c>
      <c r="K137">
        <v>96</v>
      </c>
      <c r="L137" s="1" t="s">
        <v>1948</v>
      </c>
      <c r="M137">
        <v>1</v>
      </c>
      <c r="N137">
        <v>1</v>
      </c>
      <c r="O137">
        <v>2</v>
      </c>
    </row>
    <row r="138" spans="1:15" ht="13.5">
      <c r="A138" s="1" t="s">
        <v>2788</v>
      </c>
      <c r="B138">
        <v>2</v>
      </c>
      <c r="C138" s="1" t="s">
        <v>2789</v>
      </c>
      <c r="D138" s="1" t="s">
        <v>2790</v>
      </c>
      <c r="E138" s="1" t="s">
        <v>2791</v>
      </c>
      <c r="F138" s="1" t="s">
        <v>2792</v>
      </c>
      <c r="G138">
        <v>1967</v>
      </c>
      <c r="H138" s="1" t="s">
        <v>2793</v>
      </c>
      <c r="I138">
        <v>9</v>
      </c>
      <c r="J138">
        <v>0</v>
      </c>
      <c r="K138">
        <v>96</v>
      </c>
      <c r="L138" s="1" t="s">
        <v>1948</v>
      </c>
      <c r="M138">
        <v>1</v>
      </c>
      <c r="N138">
        <v>1</v>
      </c>
      <c r="O138">
        <v>2</v>
      </c>
    </row>
    <row r="139" spans="1:15" ht="13.5">
      <c r="A139" s="1" t="s">
        <v>2794</v>
      </c>
      <c r="B139">
        <v>2</v>
      </c>
      <c r="C139" s="1" t="s">
        <v>2795</v>
      </c>
      <c r="D139" s="1" t="s">
        <v>2796</v>
      </c>
      <c r="E139" s="1" t="s">
        <v>2797</v>
      </c>
      <c r="F139" s="1" t="s">
        <v>2798</v>
      </c>
      <c r="G139">
        <v>1967</v>
      </c>
      <c r="H139" s="1" t="s">
        <v>2799</v>
      </c>
      <c r="I139">
        <v>5</v>
      </c>
      <c r="J139">
        <v>3</v>
      </c>
      <c r="K139">
        <v>96</v>
      </c>
      <c r="L139" s="1" t="s">
        <v>1948</v>
      </c>
      <c r="M139">
        <v>1</v>
      </c>
      <c r="N139">
        <v>1</v>
      </c>
      <c r="O139">
        <v>2</v>
      </c>
    </row>
    <row r="140" spans="1:15" ht="13.5">
      <c r="A140" s="1" t="s">
        <v>2800</v>
      </c>
      <c r="B140">
        <v>2</v>
      </c>
      <c r="C140" s="1" t="s">
        <v>2801</v>
      </c>
      <c r="D140" s="1" t="s">
        <v>2796</v>
      </c>
      <c r="E140" s="1" t="s">
        <v>2802</v>
      </c>
      <c r="F140" s="1" t="s">
        <v>2803</v>
      </c>
      <c r="G140">
        <v>1967</v>
      </c>
      <c r="H140" s="1" t="s">
        <v>2804</v>
      </c>
      <c r="I140">
        <v>9</v>
      </c>
      <c r="J140">
        <v>0</v>
      </c>
      <c r="K140">
        <v>96</v>
      </c>
      <c r="L140" s="1" t="s">
        <v>1948</v>
      </c>
      <c r="M140">
        <v>1</v>
      </c>
      <c r="N140">
        <v>1</v>
      </c>
      <c r="O140">
        <v>2</v>
      </c>
    </row>
    <row r="141" spans="1:15" ht="13.5">
      <c r="A141" s="1" t="s">
        <v>2805</v>
      </c>
      <c r="B141">
        <v>2</v>
      </c>
      <c r="C141" s="1" t="s">
        <v>2806</v>
      </c>
      <c r="D141" s="1" t="s">
        <v>2807</v>
      </c>
      <c r="E141" s="1" t="s">
        <v>2808</v>
      </c>
      <c r="F141" s="1" t="s">
        <v>2809</v>
      </c>
      <c r="G141">
        <v>1967</v>
      </c>
      <c r="H141" s="1" t="s">
        <v>2810</v>
      </c>
      <c r="I141">
        <v>8</v>
      </c>
      <c r="J141">
        <v>0</v>
      </c>
      <c r="K141">
        <v>96</v>
      </c>
      <c r="L141" s="1" t="s">
        <v>1948</v>
      </c>
      <c r="M141">
        <v>1</v>
      </c>
      <c r="N141">
        <v>1</v>
      </c>
      <c r="O141">
        <v>2</v>
      </c>
    </row>
    <row r="142" spans="1:15" ht="13.5">
      <c r="A142" s="1" t="s">
        <v>2835</v>
      </c>
      <c r="B142">
        <v>2</v>
      </c>
      <c r="C142" s="1" t="s">
        <v>2836</v>
      </c>
      <c r="D142" s="1" t="s">
        <v>2837</v>
      </c>
      <c r="E142" s="1" t="s">
        <v>2838</v>
      </c>
      <c r="F142" s="1" t="s">
        <v>2839</v>
      </c>
      <c r="G142">
        <v>1967</v>
      </c>
      <c r="H142" s="1" t="s">
        <v>1225</v>
      </c>
      <c r="I142">
        <v>9</v>
      </c>
      <c r="J142">
        <v>0</v>
      </c>
      <c r="K142">
        <v>96</v>
      </c>
      <c r="L142" s="1" t="s">
        <v>1948</v>
      </c>
      <c r="M142">
        <v>1</v>
      </c>
      <c r="N142">
        <v>1</v>
      </c>
      <c r="O142">
        <v>2</v>
      </c>
    </row>
    <row r="143" spans="1:15" ht="13.5">
      <c r="A143" s="1" t="s">
        <v>2840</v>
      </c>
      <c r="B143">
        <v>2</v>
      </c>
      <c r="C143" s="1" t="s">
        <v>2841</v>
      </c>
      <c r="D143" s="1" t="s">
        <v>2842</v>
      </c>
      <c r="E143" s="1" t="s">
        <v>2843</v>
      </c>
      <c r="F143" s="1" t="s">
        <v>2844</v>
      </c>
      <c r="G143">
        <v>1967</v>
      </c>
      <c r="H143" s="1" t="s">
        <v>2845</v>
      </c>
      <c r="I143">
        <v>8</v>
      </c>
      <c r="J143">
        <v>0</v>
      </c>
      <c r="K143">
        <v>96</v>
      </c>
      <c r="L143" s="1" t="s">
        <v>1948</v>
      </c>
      <c r="M143">
        <v>1</v>
      </c>
      <c r="N143">
        <v>1</v>
      </c>
      <c r="O143">
        <v>2</v>
      </c>
    </row>
    <row r="144" spans="1:15" ht="13.5">
      <c r="A144" s="1" t="s">
        <v>2846</v>
      </c>
      <c r="B144">
        <v>2</v>
      </c>
      <c r="C144" s="1" t="s">
        <v>2847</v>
      </c>
      <c r="D144" s="1" t="s">
        <v>2848</v>
      </c>
      <c r="E144" s="1" t="s">
        <v>2849</v>
      </c>
      <c r="F144" s="1" t="s">
        <v>2850</v>
      </c>
      <c r="G144">
        <v>1967</v>
      </c>
      <c r="H144" s="1" t="s">
        <v>2851</v>
      </c>
      <c r="I144">
        <v>9</v>
      </c>
      <c r="J144">
        <v>0</v>
      </c>
      <c r="K144">
        <v>96</v>
      </c>
      <c r="L144" s="1" t="s">
        <v>1948</v>
      </c>
      <c r="M144">
        <v>1</v>
      </c>
      <c r="N144">
        <v>1</v>
      </c>
      <c r="O144">
        <v>2</v>
      </c>
    </row>
    <row r="145" spans="1:15" ht="13.5">
      <c r="A145" s="1" t="s">
        <v>2852</v>
      </c>
      <c r="B145">
        <v>2</v>
      </c>
      <c r="C145" s="1" t="s">
        <v>2853</v>
      </c>
      <c r="D145" s="1" t="s">
        <v>2854</v>
      </c>
      <c r="E145" s="1" t="s">
        <v>2855</v>
      </c>
      <c r="F145" s="1" t="s">
        <v>2856</v>
      </c>
      <c r="G145">
        <v>1967</v>
      </c>
      <c r="H145" s="1" t="s">
        <v>2857</v>
      </c>
      <c r="I145">
        <v>8</v>
      </c>
      <c r="J145">
        <v>1</v>
      </c>
      <c r="K145">
        <v>96</v>
      </c>
      <c r="L145" s="1" t="s">
        <v>1948</v>
      </c>
      <c r="M145">
        <v>1</v>
      </c>
      <c r="N145">
        <v>1</v>
      </c>
      <c r="O145">
        <v>2</v>
      </c>
    </row>
    <row r="146" spans="1:15" ht="13.5">
      <c r="A146" s="1" t="s">
        <v>2858</v>
      </c>
      <c r="B146">
        <v>2</v>
      </c>
      <c r="C146" s="1" t="s">
        <v>2859</v>
      </c>
      <c r="D146" s="1" t="s">
        <v>2860</v>
      </c>
      <c r="E146" s="1" t="s">
        <v>2861</v>
      </c>
      <c r="F146" s="1" t="s">
        <v>2862</v>
      </c>
      <c r="G146">
        <v>1967</v>
      </c>
      <c r="H146" s="1" t="s">
        <v>2863</v>
      </c>
      <c r="I146">
        <v>8</v>
      </c>
      <c r="J146">
        <v>0</v>
      </c>
      <c r="K146">
        <v>96</v>
      </c>
      <c r="L146" s="1" t="s">
        <v>1948</v>
      </c>
      <c r="M146">
        <v>1</v>
      </c>
      <c r="N146">
        <v>1</v>
      </c>
      <c r="O146">
        <v>2</v>
      </c>
    </row>
    <row r="147" spans="1:15" ht="13.5">
      <c r="A147" s="1" t="s">
        <v>2894</v>
      </c>
      <c r="B147">
        <v>2</v>
      </c>
      <c r="C147" s="1" t="s">
        <v>2895</v>
      </c>
      <c r="D147" s="1" t="s">
        <v>2896</v>
      </c>
      <c r="E147" s="1" t="s">
        <v>2897</v>
      </c>
      <c r="F147" s="1" t="s">
        <v>2898</v>
      </c>
      <c r="G147">
        <v>1967</v>
      </c>
      <c r="H147" s="1" t="s">
        <v>2899</v>
      </c>
      <c r="I147">
        <v>8</v>
      </c>
      <c r="J147">
        <v>1</v>
      </c>
      <c r="K147">
        <v>96</v>
      </c>
      <c r="L147" s="1" t="s">
        <v>1948</v>
      </c>
      <c r="M147">
        <v>1</v>
      </c>
      <c r="N147">
        <v>1</v>
      </c>
      <c r="O147">
        <v>2</v>
      </c>
    </row>
    <row r="148" spans="1:15" ht="13.5">
      <c r="A148" s="1" t="s">
        <v>2900</v>
      </c>
      <c r="B148">
        <v>2</v>
      </c>
      <c r="C148" s="1" t="s">
        <v>2901</v>
      </c>
      <c r="D148" s="1" t="s">
        <v>2902</v>
      </c>
      <c r="E148" s="1" t="s">
        <v>2903</v>
      </c>
      <c r="F148" s="1" t="s">
        <v>2904</v>
      </c>
      <c r="G148">
        <v>1967</v>
      </c>
      <c r="H148" s="1" t="s">
        <v>2905</v>
      </c>
      <c r="I148">
        <v>7</v>
      </c>
      <c r="J148">
        <v>2</v>
      </c>
      <c r="K148">
        <v>96</v>
      </c>
      <c r="L148" s="1" t="s">
        <v>1948</v>
      </c>
      <c r="M148">
        <v>1</v>
      </c>
      <c r="N148">
        <v>1</v>
      </c>
      <c r="O148">
        <v>2</v>
      </c>
    </row>
    <row r="149" spans="1:15" ht="13.5">
      <c r="A149" s="1" t="s">
        <v>2918</v>
      </c>
      <c r="B149">
        <v>2</v>
      </c>
      <c r="C149" s="1" t="s">
        <v>2919</v>
      </c>
      <c r="D149" s="1" t="s">
        <v>2920</v>
      </c>
      <c r="E149" s="1" t="s">
        <v>2921</v>
      </c>
      <c r="F149" s="1" t="s">
        <v>2922</v>
      </c>
      <c r="G149">
        <v>1967</v>
      </c>
      <c r="H149" s="1" t="s">
        <v>2923</v>
      </c>
      <c r="I149">
        <v>8</v>
      </c>
      <c r="J149">
        <v>0</v>
      </c>
      <c r="K149">
        <v>96</v>
      </c>
      <c r="L149" s="1" t="s">
        <v>1948</v>
      </c>
      <c r="M149">
        <v>1</v>
      </c>
      <c r="N149">
        <v>1</v>
      </c>
      <c r="O149">
        <v>2</v>
      </c>
    </row>
    <row r="150" spans="1:15" ht="13.5">
      <c r="A150" s="1" t="s">
        <v>2954</v>
      </c>
      <c r="B150">
        <v>2</v>
      </c>
      <c r="C150" s="1" t="s">
        <v>2955</v>
      </c>
      <c r="D150" s="1" t="s">
        <v>2956</v>
      </c>
      <c r="E150" s="1" t="s">
        <v>2957</v>
      </c>
      <c r="F150" s="1" t="s">
        <v>2958</v>
      </c>
      <c r="G150">
        <v>1967</v>
      </c>
      <c r="H150" s="1" t="s">
        <v>2959</v>
      </c>
      <c r="I150">
        <v>7</v>
      </c>
      <c r="J150">
        <v>1</v>
      </c>
      <c r="K150">
        <v>96</v>
      </c>
      <c r="L150" s="1" t="s">
        <v>1948</v>
      </c>
      <c r="M150">
        <v>1</v>
      </c>
      <c r="N150">
        <v>1</v>
      </c>
      <c r="O150">
        <v>2</v>
      </c>
    </row>
    <row r="151" spans="1:15" ht="13.5">
      <c r="A151" s="1" t="s">
        <v>2960</v>
      </c>
      <c r="B151">
        <v>2</v>
      </c>
      <c r="C151" s="1" t="s">
        <v>2961</v>
      </c>
      <c r="D151" s="1" t="s">
        <v>2962</v>
      </c>
      <c r="E151" s="1" t="s">
        <v>2963</v>
      </c>
      <c r="F151" s="1" t="s">
        <v>2964</v>
      </c>
      <c r="G151">
        <v>1967</v>
      </c>
      <c r="H151" s="1" t="s">
        <v>2965</v>
      </c>
      <c r="I151">
        <v>9</v>
      </c>
      <c r="J151">
        <v>0</v>
      </c>
      <c r="K151">
        <v>96</v>
      </c>
      <c r="L151" s="1" t="s">
        <v>1948</v>
      </c>
      <c r="M151">
        <v>1</v>
      </c>
      <c r="N151">
        <v>1</v>
      </c>
      <c r="O151">
        <v>2</v>
      </c>
    </row>
    <row r="152" spans="1:15" ht="13.5">
      <c r="A152" s="1" t="s">
        <v>3024</v>
      </c>
      <c r="B152">
        <v>2</v>
      </c>
      <c r="C152" s="1" t="s">
        <v>3025</v>
      </c>
      <c r="D152" s="1" t="s">
        <v>3026</v>
      </c>
      <c r="E152" s="1" t="s">
        <v>3027</v>
      </c>
      <c r="F152" s="1" t="s">
        <v>3028</v>
      </c>
      <c r="G152">
        <v>1967</v>
      </c>
      <c r="H152" s="1" t="s">
        <v>3029</v>
      </c>
      <c r="I152">
        <v>9</v>
      </c>
      <c r="J152">
        <v>0</v>
      </c>
      <c r="K152">
        <v>96</v>
      </c>
      <c r="L152" s="1" t="s">
        <v>1948</v>
      </c>
      <c r="M152">
        <v>1</v>
      </c>
      <c r="N152">
        <v>1</v>
      </c>
      <c r="O152">
        <v>2</v>
      </c>
    </row>
    <row r="153" spans="1:15" ht="13.5">
      <c r="A153" s="1" t="s">
        <v>3030</v>
      </c>
      <c r="B153">
        <v>2</v>
      </c>
      <c r="C153" s="1" t="s">
        <v>3031</v>
      </c>
      <c r="D153" s="1" t="s">
        <v>3032</v>
      </c>
      <c r="E153" s="1" t="s">
        <v>3033</v>
      </c>
      <c r="F153" s="1" t="s">
        <v>3034</v>
      </c>
      <c r="G153">
        <v>1967</v>
      </c>
      <c r="H153" s="1" t="s">
        <v>3035</v>
      </c>
      <c r="I153">
        <v>8</v>
      </c>
      <c r="J153">
        <v>1</v>
      </c>
      <c r="K153">
        <v>96</v>
      </c>
      <c r="L153" s="1" t="s">
        <v>1948</v>
      </c>
      <c r="M153">
        <v>1</v>
      </c>
      <c r="N153">
        <v>1</v>
      </c>
      <c r="O153">
        <v>2</v>
      </c>
    </row>
    <row r="154" spans="1:15" ht="13.5">
      <c r="A154" s="1" t="s">
        <v>3090</v>
      </c>
      <c r="B154">
        <v>2</v>
      </c>
      <c r="C154" s="1" t="s">
        <v>3091</v>
      </c>
      <c r="D154" s="1" t="s">
        <v>3092</v>
      </c>
      <c r="E154" s="1" t="s">
        <v>3093</v>
      </c>
      <c r="F154" s="1" t="s">
        <v>3094</v>
      </c>
      <c r="G154">
        <v>1967</v>
      </c>
      <c r="H154" s="1" t="s">
        <v>3095</v>
      </c>
      <c r="I154">
        <v>8</v>
      </c>
      <c r="J154">
        <v>1</v>
      </c>
      <c r="K154">
        <v>96</v>
      </c>
      <c r="L154" s="1" t="s">
        <v>1948</v>
      </c>
      <c r="M154">
        <v>1</v>
      </c>
      <c r="N154">
        <v>1</v>
      </c>
      <c r="O154">
        <v>2</v>
      </c>
    </row>
    <row r="155" spans="1:15" ht="13.5">
      <c r="A155" s="1" t="s">
        <v>3096</v>
      </c>
      <c r="B155">
        <v>2</v>
      </c>
      <c r="C155" s="1" t="s">
        <v>3097</v>
      </c>
      <c r="D155" s="1" t="s">
        <v>3098</v>
      </c>
      <c r="E155" s="1" t="s">
        <v>3099</v>
      </c>
      <c r="F155" s="1" t="s">
        <v>3100</v>
      </c>
      <c r="G155">
        <v>1967</v>
      </c>
      <c r="H155" s="1" t="s">
        <v>3101</v>
      </c>
      <c r="I155">
        <v>6</v>
      </c>
      <c r="J155">
        <v>3</v>
      </c>
      <c r="K155">
        <v>96</v>
      </c>
      <c r="L155" s="1" t="s">
        <v>1948</v>
      </c>
      <c r="M155">
        <v>1</v>
      </c>
      <c r="N155">
        <v>1</v>
      </c>
      <c r="O155">
        <v>2</v>
      </c>
    </row>
    <row r="156" spans="1:15" ht="13.5">
      <c r="A156" s="1" t="s">
        <v>3102</v>
      </c>
      <c r="B156">
        <v>2</v>
      </c>
      <c r="C156" s="1" t="s">
        <v>3103</v>
      </c>
      <c r="D156" s="1" t="s">
        <v>3104</v>
      </c>
      <c r="E156" s="1" t="s">
        <v>3105</v>
      </c>
      <c r="F156" s="1" t="s">
        <v>3106</v>
      </c>
      <c r="G156">
        <v>1967</v>
      </c>
      <c r="H156" s="1" t="s">
        <v>3107</v>
      </c>
      <c r="I156">
        <v>7</v>
      </c>
      <c r="J156">
        <v>2</v>
      </c>
      <c r="K156">
        <v>96</v>
      </c>
      <c r="L156" s="1" t="s">
        <v>1948</v>
      </c>
      <c r="M156">
        <v>1</v>
      </c>
      <c r="N156">
        <v>1</v>
      </c>
      <c r="O156">
        <v>2</v>
      </c>
    </row>
    <row r="157" spans="1:15" ht="13.5">
      <c r="A157" s="1" t="s">
        <v>3144</v>
      </c>
      <c r="B157">
        <v>2</v>
      </c>
      <c r="C157" s="1" t="s">
        <v>3145</v>
      </c>
      <c r="D157" s="1" t="s">
        <v>3146</v>
      </c>
      <c r="E157" s="1" t="s">
        <v>3147</v>
      </c>
      <c r="F157" s="1" t="s">
        <v>3148</v>
      </c>
      <c r="G157">
        <v>1967</v>
      </c>
      <c r="H157" s="1" t="s">
        <v>3149</v>
      </c>
      <c r="I157">
        <v>7</v>
      </c>
      <c r="J157">
        <v>2</v>
      </c>
      <c r="K157">
        <v>96</v>
      </c>
      <c r="L157" s="1" t="s">
        <v>1948</v>
      </c>
      <c r="M157">
        <v>1</v>
      </c>
      <c r="N157">
        <v>1</v>
      </c>
      <c r="O157">
        <v>2</v>
      </c>
    </row>
    <row r="158" spans="1:15" ht="13.5">
      <c r="A158" s="1" t="s">
        <v>3198</v>
      </c>
      <c r="B158">
        <v>2</v>
      </c>
      <c r="C158" s="1" t="s">
        <v>3199</v>
      </c>
      <c r="D158" s="1" t="s">
        <v>3200</v>
      </c>
      <c r="E158" s="1" t="s">
        <v>3201</v>
      </c>
      <c r="F158" s="1" t="s">
        <v>3202</v>
      </c>
      <c r="G158">
        <v>1967</v>
      </c>
      <c r="H158" s="1" t="s">
        <v>3203</v>
      </c>
      <c r="I158">
        <v>6</v>
      </c>
      <c r="J158">
        <v>2</v>
      </c>
      <c r="K158">
        <v>96</v>
      </c>
      <c r="L158" s="1" t="s">
        <v>1948</v>
      </c>
      <c r="M158">
        <v>1</v>
      </c>
      <c r="N158">
        <v>1</v>
      </c>
      <c r="O158">
        <v>2</v>
      </c>
    </row>
    <row r="159" spans="1:15" ht="13.5">
      <c r="A159" s="1" t="s">
        <v>3222</v>
      </c>
      <c r="B159">
        <v>2</v>
      </c>
      <c r="C159" s="1" t="s">
        <v>3223</v>
      </c>
      <c r="D159" s="1" t="s">
        <v>3224</v>
      </c>
      <c r="E159" s="1" t="s">
        <v>3225</v>
      </c>
      <c r="F159" s="1" t="s">
        <v>3226</v>
      </c>
      <c r="G159">
        <v>1967</v>
      </c>
      <c r="H159" s="1" t="s">
        <v>3227</v>
      </c>
      <c r="I159">
        <v>7</v>
      </c>
      <c r="J159">
        <v>2</v>
      </c>
      <c r="K159">
        <v>96</v>
      </c>
      <c r="L159" s="1" t="s">
        <v>1948</v>
      </c>
      <c r="M159">
        <v>1</v>
      </c>
      <c r="N159">
        <v>1</v>
      </c>
      <c r="O159">
        <v>2</v>
      </c>
    </row>
    <row r="160" spans="1:15" ht="13.5">
      <c r="A160" s="1" t="s">
        <v>770</v>
      </c>
      <c r="B160">
        <v>2</v>
      </c>
      <c r="C160" s="1" t="s">
        <v>771</v>
      </c>
      <c r="D160" s="1" t="s">
        <v>772</v>
      </c>
      <c r="E160" s="1" t="s">
        <v>773</v>
      </c>
      <c r="F160" s="1" t="s">
        <v>774</v>
      </c>
      <c r="G160">
        <v>1967</v>
      </c>
      <c r="H160" s="1" t="s">
        <v>775</v>
      </c>
      <c r="I160">
        <v>7</v>
      </c>
      <c r="J160">
        <v>2</v>
      </c>
      <c r="K160">
        <v>96</v>
      </c>
      <c r="L160" s="1" t="s">
        <v>1948</v>
      </c>
      <c r="M160">
        <v>1</v>
      </c>
      <c r="N160">
        <v>1</v>
      </c>
      <c r="O160">
        <v>2</v>
      </c>
    </row>
    <row r="161" spans="1:15" ht="13.5">
      <c r="A161" s="1" t="s">
        <v>776</v>
      </c>
      <c r="B161">
        <v>2</v>
      </c>
      <c r="C161" s="1" t="s">
        <v>777</v>
      </c>
      <c r="D161" s="1" t="s">
        <v>778</v>
      </c>
      <c r="E161" s="1" t="s">
        <v>779</v>
      </c>
      <c r="F161" s="1" t="s">
        <v>780</v>
      </c>
      <c r="G161">
        <v>1967</v>
      </c>
      <c r="H161" s="1" t="s">
        <v>781</v>
      </c>
      <c r="I161">
        <v>9</v>
      </c>
      <c r="J161">
        <v>0</v>
      </c>
      <c r="K161">
        <v>96</v>
      </c>
      <c r="L161" s="1" t="s">
        <v>1948</v>
      </c>
      <c r="M161">
        <v>1</v>
      </c>
      <c r="N161">
        <v>1</v>
      </c>
      <c r="O161">
        <v>2</v>
      </c>
    </row>
    <row r="162" spans="1:15" ht="13.5">
      <c r="A162" s="1" t="s">
        <v>782</v>
      </c>
      <c r="B162">
        <v>2</v>
      </c>
      <c r="C162" s="1" t="s">
        <v>783</v>
      </c>
      <c r="D162" s="1" t="s">
        <v>784</v>
      </c>
      <c r="E162" s="1" t="s">
        <v>785</v>
      </c>
      <c r="F162" s="1" t="s">
        <v>786</v>
      </c>
      <c r="G162">
        <v>1967</v>
      </c>
      <c r="H162" s="1" t="s">
        <v>787</v>
      </c>
      <c r="I162">
        <v>7</v>
      </c>
      <c r="J162">
        <v>1</v>
      </c>
      <c r="K162">
        <v>96</v>
      </c>
      <c r="L162" s="1" t="s">
        <v>1948</v>
      </c>
      <c r="M162">
        <v>1</v>
      </c>
      <c r="N162">
        <v>1</v>
      </c>
      <c r="O162">
        <v>2</v>
      </c>
    </row>
    <row r="163" spans="1:15" ht="13.5">
      <c r="A163" s="1" t="s">
        <v>788</v>
      </c>
      <c r="B163">
        <v>2</v>
      </c>
      <c r="C163" s="1" t="s">
        <v>789</v>
      </c>
      <c r="D163" s="1" t="s">
        <v>784</v>
      </c>
      <c r="E163" s="1" t="s">
        <v>790</v>
      </c>
      <c r="F163" s="1" t="s">
        <v>791</v>
      </c>
      <c r="G163">
        <v>1967</v>
      </c>
      <c r="H163" s="1" t="s">
        <v>792</v>
      </c>
      <c r="I163">
        <v>8</v>
      </c>
      <c r="J163">
        <v>1</v>
      </c>
      <c r="K163">
        <v>96</v>
      </c>
      <c r="L163" s="1" t="s">
        <v>1948</v>
      </c>
      <c r="M163">
        <v>1</v>
      </c>
      <c r="N163">
        <v>1</v>
      </c>
      <c r="O163">
        <v>2</v>
      </c>
    </row>
    <row r="164" spans="1:15" ht="13.5">
      <c r="A164" s="1" t="s">
        <v>835</v>
      </c>
      <c r="B164">
        <v>2</v>
      </c>
      <c r="C164" s="1" t="s">
        <v>836</v>
      </c>
      <c r="D164" s="1" t="s">
        <v>837</v>
      </c>
      <c r="E164" s="1" t="s">
        <v>838</v>
      </c>
      <c r="F164" s="1" t="s">
        <v>839</v>
      </c>
      <c r="G164">
        <v>1967</v>
      </c>
      <c r="H164" s="1" t="s">
        <v>840</v>
      </c>
      <c r="I164">
        <v>8</v>
      </c>
      <c r="J164">
        <v>1</v>
      </c>
      <c r="K164">
        <v>96</v>
      </c>
      <c r="L164" s="1" t="s">
        <v>1948</v>
      </c>
      <c r="M164">
        <v>1</v>
      </c>
      <c r="N164">
        <v>1</v>
      </c>
      <c r="O164">
        <v>2</v>
      </c>
    </row>
    <row r="165" spans="1:15" ht="13.5">
      <c r="A165" s="1" t="s">
        <v>841</v>
      </c>
      <c r="B165">
        <v>2</v>
      </c>
      <c r="C165" s="1" t="s">
        <v>842</v>
      </c>
      <c r="D165" s="1" t="s">
        <v>843</v>
      </c>
      <c r="E165" s="1" t="s">
        <v>844</v>
      </c>
      <c r="F165" s="1" t="s">
        <v>845</v>
      </c>
      <c r="G165">
        <v>1967</v>
      </c>
      <c r="H165" s="1" t="s">
        <v>846</v>
      </c>
      <c r="I165">
        <v>9</v>
      </c>
      <c r="J165">
        <v>0</v>
      </c>
      <c r="K165">
        <v>96</v>
      </c>
      <c r="L165" s="1" t="s">
        <v>1948</v>
      </c>
      <c r="M165">
        <v>1</v>
      </c>
      <c r="N165">
        <v>1</v>
      </c>
      <c r="O165">
        <v>2</v>
      </c>
    </row>
    <row r="166" spans="1:15" ht="13.5">
      <c r="A166" s="1" t="s">
        <v>883</v>
      </c>
      <c r="B166">
        <v>2</v>
      </c>
      <c r="C166" s="1" t="s">
        <v>884</v>
      </c>
      <c r="D166" s="1" t="s">
        <v>885</v>
      </c>
      <c r="E166" s="1" t="s">
        <v>886</v>
      </c>
      <c r="F166" s="1" t="s">
        <v>887</v>
      </c>
      <c r="G166">
        <v>1967</v>
      </c>
      <c r="H166" s="1" t="s">
        <v>888</v>
      </c>
      <c r="I166">
        <v>9</v>
      </c>
      <c r="J166">
        <v>0</v>
      </c>
      <c r="K166">
        <v>96</v>
      </c>
      <c r="L166" s="1" t="s">
        <v>1948</v>
      </c>
      <c r="M166">
        <v>1</v>
      </c>
      <c r="N166">
        <v>1</v>
      </c>
      <c r="O166">
        <v>2</v>
      </c>
    </row>
    <row r="167" spans="1:15" ht="13.5">
      <c r="A167" s="1" t="s">
        <v>889</v>
      </c>
      <c r="B167">
        <v>2</v>
      </c>
      <c r="C167" s="1" t="s">
        <v>890</v>
      </c>
      <c r="D167" s="1" t="s">
        <v>891</v>
      </c>
      <c r="E167" s="1" t="s">
        <v>892</v>
      </c>
      <c r="F167" s="1" t="s">
        <v>893</v>
      </c>
      <c r="G167">
        <v>1967</v>
      </c>
      <c r="H167" s="1" t="s">
        <v>894</v>
      </c>
      <c r="I167">
        <v>5</v>
      </c>
      <c r="J167">
        <v>4</v>
      </c>
      <c r="K167">
        <v>96</v>
      </c>
      <c r="L167" s="1" t="s">
        <v>1948</v>
      </c>
      <c r="M167">
        <v>1</v>
      </c>
      <c r="N167">
        <v>1</v>
      </c>
      <c r="O167">
        <v>2</v>
      </c>
    </row>
    <row r="168" spans="1:15" ht="13.5">
      <c r="A168" s="1" t="s">
        <v>978</v>
      </c>
      <c r="B168">
        <v>2</v>
      </c>
      <c r="C168" s="1" t="s">
        <v>979</v>
      </c>
      <c r="D168" s="1" t="s">
        <v>980</v>
      </c>
      <c r="E168" s="1" t="s">
        <v>981</v>
      </c>
      <c r="F168" s="1" t="s">
        <v>982</v>
      </c>
      <c r="G168">
        <v>1967</v>
      </c>
      <c r="H168" s="1" t="s">
        <v>983</v>
      </c>
      <c r="I168">
        <v>7</v>
      </c>
      <c r="J168">
        <v>2</v>
      </c>
      <c r="K168">
        <v>96</v>
      </c>
      <c r="L168" s="1" t="s">
        <v>1948</v>
      </c>
      <c r="M168">
        <v>1</v>
      </c>
      <c r="N168">
        <v>1</v>
      </c>
      <c r="O168">
        <v>2</v>
      </c>
    </row>
    <row r="169" spans="1:15" ht="13.5">
      <c r="A169" s="1" t="s">
        <v>984</v>
      </c>
      <c r="B169">
        <v>2</v>
      </c>
      <c r="C169" s="1" t="s">
        <v>985</v>
      </c>
      <c r="D169" s="1" t="s">
        <v>1964</v>
      </c>
      <c r="E169" s="1" t="s">
        <v>1965</v>
      </c>
      <c r="F169" s="1" t="s">
        <v>1966</v>
      </c>
      <c r="G169">
        <v>1967</v>
      </c>
      <c r="H169" s="1" t="s">
        <v>1967</v>
      </c>
      <c r="I169">
        <v>6</v>
      </c>
      <c r="J169">
        <v>2</v>
      </c>
      <c r="K169">
        <v>96</v>
      </c>
      <c r="L169" s="1" t="s">
        <v>1948</v>
      </c>
      <c r="M169">
        <v>1</v>
      </c>
      <c r="N169">
        <v>1</v>
      </c>
      <c r="O169">
        <v>2</v>
      </c>
    </row>
    <row r="170" spans="1:15" ht="13.5">
      <c r="A170" s="1" t="s">
        <v>1968</v>
      </c>
      <c r="B170">
        <v>2</v>
      </c>
      <c r="C170" s="1" t="s">
        <v>1969</v>
      </c>
      <c r="D170" s="1" t="s">
        <v>1970</v>
      </c>
      <c r="E170" s="1" t="s">
        <v>1971</v>
      </c>
      <c r="F170" s="1" t="s">
        <v>1972</v>
      </c>
      <c r="G170">
        <v>1967</v>
      </c>
      <c r="H170" s="1" t="s">
        <v>1973</v>
      </c>
      <c r="I170">
        <v>7</v>
      </c>
      <c r="J170">
        <v>2</v>
      </c>
      <c r="K170">
        <v>96</v>
      </c>
      <c r="L170" s="1" t="s">
        <v>1948</v>
      </c>
      <c r="M170">
        <v>1</v>
      </c>
      <c r="N170">
        <v>1</v>
      </c>
      <c r="O170">
        <v>2</v>
      </c>
    </row>
    <row r="171" spans="1:15" ht="13.5">
      <c r="A171" s="1" t="s">
        <v>1974</v>
      </c>
      <c r="B171">
        <v>2</v>
      </c>
      <c r="C171" s="1" t="s">
        <v>1975</v>
      </c>
      <c r="D171" s="1" t="s">
        <v>1976</v>
      </c>
      <c r="E171" s="1" t="s">
        <v>1977</v>
      </c>
      <c r="F171" s="1" t="s">
        <v>1978</v>
      </c>
      <c r="G171">
        <v>1967</v>
      </c>
      <c r="H171" s="1" t="s">
        <v>1979</v>
      </c>
      <c r="I171">
        <v>6</v>
      </c>
      <c r="J171">
        <v>2</v>
      </c>
      <c r="K171">
        <v>96</v>
      </c>
      <c r="L171" s="1" t="s">
        <v>1948</v>
      </c>
      <c r="M171">
        <v>1</v>
      </c>
      <c r="N171">
        <v>1</v>
      </c>
      <c r="O171">
        <v>2</v>
      </c>
    </row>
    <row r="172" spans="1:15" ht="13.5">
      <c r="A172" s="1" t="s">
        <v>1980</v>
      </c>
      <c r="B172">
        <v>2</v>
      </c>
      <c r="C172" s="1" t="s">
        <v>1981</v>
      </c>
      <c r="D172" s="1" t="s">
        <v>1982</v>
      </c>
      <c r="E172" s="1" t="s">
        <v>1983</v>
      </c>
      <c r="F172" s="1" t="s">
        <v>1984</v>
      </c>
      <c r="G172">
        <v>1967</v>
      </c>
      <c r="H172" s="1" t="s">
        <v>1985</v>
      </c>
      <c r="I172">
        <v>6</v>
      </c>
      <c r="J172">
        <v>2</v>
      </c>
      <c r="K172">
        <v>96</v>
      </c>
      <c r="L172" s="1" t="s">
        <v>1948</v>
      </c>
      <c r="M172">
        <v>1</v>
      </c>
      <c r="N172">
        <v>1</v>
      </c>
      <c r="O172">
        <v>2</v>
      </c>
    </row>
    <row r="173" spans="1:15" ht="13.5">
      <c r="A173" s="1" t="s">
        <v>1986</v>
      </c>
      <c r="B173">
        <v>2</v>
      </c>
      <c r="C173" s="1" t="s">
        <v>1987</v>
      </c>
      <c r="D173" s="1" t="s">
        <v>1988</v>
      </c>
      <c r="E173" s="1" t="s">
        <v>1989</v>
      </c>
      <c r="F173" s="1" t="s">
        <v>1990</v>
      </c>
      <c r="G173">
        <v>1967</v>
      </c>
      <c r="H173" s="1" t="s">
        <v>1991</v>
      </c>
      <c r="I173">
        <v>6</v>
      </c>
      <c r="J173">
        <v>3</v>
      </c>
      <c r="K173">
        <v>96</v>
      </c>
      <c r="L173" s="1" t="s">
        <v>1948</v>
      </c>
      <c r="M173">
        <v>1</v>
      </c>
      <c r="N173">
        <v>1</v>
      </c>
      <c r="O173">
        <v>2</v>
      </c>
    </row>
    <row r="174" spans="1:15" ht="13.5">
      <c r="A174" s="1" t="s">
        <v>1992</v>
      </c>
      <c r="B174">
        <v>2</v>
      </c>
      <c r="C174" s="1" t="s">
        <v>1993</v>
      </c>
      <c r="D174" s="1" t="s">
        <v>1988</v>
      </c>
      <c r="E174" s="1" t="s">
        <v>1994</v>
      </c>
      <c r="F174" s="1" t="s">
        <v>1995</v>
      </c>
      <c r="G174">
        <v>1967</v>
      </c>
      <c r="H174" s="1" t="s">
        <v>1996</v>
      </c>
      <c r="I174">
        <v>5</v>
      </c>
      <c r="J174">
        <v>3</v>
      </c>
      <c r="K174">
        <v>96</v>
      </c>
      <c r="L174" s="1" t="s">
        <v>1948</v>
      </c>
      <c r="M174">
        <v>1</v>
      </c>
      <c r="N174">
        <v>1</v>
      </c>
      <c r="O174">
        <v>2</v>
      </c>
    </row>
    <row r="175" spans="1:15" ht="13.5">
      <c r="A175" s="1" t="s">
        <v>2045</v>
      </c>
      <c r="B175">
        <v>2</v>
      </c>
      <c r="C175" s="1" t="s">
        <v>2046</v>
      </c>
      <c r="D175" s="1" t="s">
        <v>2047</v>
      </c>
      <c r="E175" s="1" t="s">
        <v>2048</v>
      </c>
      <c r="F175" s="1" t="s">
        <v>2049</v>
      </c>
      <c r="G175">
        <v>1967</v>
      </c>
      <c r="H175" s="1" t="s">
        <v>2050</v>
      </c>
      <c r="I175">
        <v>5</v>
      </c>
      <c r="J175">
        <v>2</v>
      </c>
      <c r="K175">
        <v>96</v>
      </c>
      <c r="L175" s="1" t="s">
        <v>1948</v>
      </c>
      <c r="M175">
        <v>1</v>
      </c>
      <c r="N175">
        <v>1</v>
      </c>
      <c r="O175">
        <v>2</v>
      </c>
    </row>
    <row r="176" spans="1:15" ht="13.5">
      <c r="A176" s="1" t="s">
        <v>2051</v>
      </c>
      <c r="B176">
        <v>2</v>
      </c>
      <c r="C176" s="1" t="s">
        <v>2052</v>
      </c>
      <c r="D176" s="1" t="s">
        <v>2053</v>
      </c>
      <c r="E176" s="1" t="s">
        <v>2054</v>
      </c>
      <c r="F176" s="1" t="s">
        <v>2055</v>
      </c>
      <c r="G176">
        <v>1967</v>
      </c>
      <c r="H176" s="1" t="s">
        <v>2056</v>
      </c>
      <c r="I176">
        <v>8</v>
      </c>
      <c r="J176">
        <v>1</v>
      </c>
      <c r="K176">
        <v>96</v>
      </c>
      <c r="L176" s="1" t="s">
        <v>1948</v>
      </c>
      <c r="M176">
        <v>1</v>
      </c>
      <c r="N176">
        <v>1</v>
      </c>
      <c r="O176">
        <v>2</v>
      </c>
    </row>
    <row r="177" spans="1:15" ht="13.5">
      <c r="A177" s="1" t="s">
        <v>2057</v>
      </c>
      <c r="B177">
        <v>2</v>
      </c>
      <c r="C177" s="1" t="s">
        <v>2058</v>
      </c>
      <c r="D177" s="1" t="s">
        <v>2035</v>
      </c>
      <c r="E177" s="1" t="s">
        <v>2059</v>
      </c>
      <c r="F177" s="1" t="s">
        <v>2060</v>
      </c>
      <c r="G177">
        <v>1967</v>
      </c>
      <c r="H177" s="1" t="s">
        <v>2061</v>
      </c>
      <c r="I177">
        <v>7</v>
      </c>
      <c r="J177">
        <v>2</v>
      </c>
      <c r="K177">
        <v>96</v>
      </c>
      <c r="L177" s="1" t="s">
        <v>1948</v>
      </c>
      <c r="M177">
        <v>1</v>
      </c>
      <c r="N177">
        <v>1</v>
      </c>
      <c r="O177">
        <v>2</v>
      </c>
    </row>
    <row r="178" spans="1:15" ht="13.5">
      <c r="A178" s="1" t="s">
        <v>2062</v>
      </c>
      <c r="B178">
        <v>2</v>
      </c>
      <c r="C178" s="1" t="s">
        <v>2063</v>
      </c>
      <c r="D178" s="1" t="s">
        <v>2064</v>
      </c>
      <c r="E178" s="1" t="s">
        <v>2065</v>
      </c>
      <c r="F178" s="1" t="s">
        <v>2066</v>
      </c>
      <c r="G178">
        <v>1967</v>
      </c>
      <c r="H178" s="1" t="s">
        <v>2067</v>
      </c>
      <c r="I178">
        <v>9</v>
      </c>
      <c r="J178">
        <v>0</v>
      </c>
      <c r="K178">
        <v>96</v>
      </c>
      <c r="L178" s="1" t="s">
        <v>1948</v>
      </c>
      <c r="M178">
        <v>1</v>
      </c>
      <c r="N178">
        <v>1</v>
      </c>
      <c r="O178">
        <v>2</v>
      </c>
    </row>
    <row r="179" spans="1:15" ht="13.5">
      <c r="A179" s="1" t="s">
        <v>2080</v>
      </c>
      <c r="B179">
        <v>2</v>
      </c>
      <c r="C179" s="1" t="s">
        <v>2081</v>
      </c>
      <c r="D179" s="1" t="s">
        <v>2082</v>
      </c>
      <c r="E179" s="1" t="s">
        <v>2083</v>
      </c>
      <c r="F179" s="1" t="s">
        <v>2084</v>
      </c>
      <c r="G179">
        <v>1967</v>
      </c>
      <c r="H179" s="1" t="s">
        <v>2085</v>
      </c>
      <c r="I179">
        <v>8</v>
      </c>
      <c r="J179">
        <v>1</v>
      </c>
      <c r="K179">
        <v>96</v>
      </c>
      <c r="L179" s="1" t="s">
        <v>1948</v>
      </c>
      <c r="M179">
        <v>1</v>
      </c>
      <c r="N179">
        <v>1</v>
      </c>
      <c r="O179">
        <v>2</v>
      </c>
    </row>
    <row r="180" spans="1:15" ht="13.5">
      <c r="A180" s="1" t="s">
        <v>2086</v>
      </c>
      <c r="B180">
        <v>2</v>
      </c>
      <c r="C180" s="1" t="s">
        <v>2087</v>
      </c>
      <c r="D180" s="1" t="s">
        <v>2088</v>
      </c>
      <c r="E180" s="1" t="s">
        <v>2089</v>
      </c>
      <c r="F180" s="1" t="s">
        <v>2090</v>
      </c>
      <c r="G180">
        <v>1967</v>
      </c>
      <c r="H180" s="1" t="s">
        <v>2091</v>
      </c>
      <c r="I180">
        <v>6</v>
      </c>
      <c r="J180">
        <v>3</v>
      </c>
      <c r="K180">
        <v>96</v>
      </c>
      <c r="L180" s="1" t="s">
        <v>1948</v>
      </c>
      <c r="M180">
        <v>1</v>
      </c>
      <c r="N180">
        <v>1</v>
      </c>
      <c r="O180">
        <v>2</v>
      </c>
    </row>
    <row r="181" spans="1:15" ht="13.5">
      <c r="A181" s="1" t="s">
        <v>2092</v>
      </c>
      <c r="B181">
        <v>2</v>
      </c>
      <c r="C181" s="1" t="s">
        <v>2093</v>
      </c>
      <c r="D181" s="1" t="s">
        <v>2094</v>
      </c>
      <c r="E181" s="1" t="s">
        <v>2095</v>
      </c>
      <c r="F181" s="1" t="s">
        <v>2096</v>
      </c>
      <c r="G181">
        <v>1967</v>
      </c>
      <c r="H181" s="1" t="s">
        <v>2097</v>
      </c>
      <c r="I181">
        <v>7</v>
      </c>
      <c r="J181">
        <v>2</v>
      </c>
      <c r="K181">
        <v>96</v>
      </c>
      <c r="L181" s="1" t="s">
        <v>1948</v>
      </c>
      <c r="M181">
        <v>1</v>
      </c>
      <c r="N181">
        <v>1</v>
      </c>
      <c r="O181">
        <v>2</v>
      </c>
    </row>
    <row r="182" spans="1:15" ht="13.5">
      <c r="A182" s="1" t="s">
        <v>2098</v>
      </c>
      <c r="B182">
        <v>2</v>
      </c>
      <c r="C182" s="1" t="s">
        <v>2099</v>
      </c>
      <c r="D182" s="1" t="s">
        <v>2100</v>
      </c>
      <c r="E182" s="1" t="s">
        <v>2101</v>
      </c>
      <c r="F182" s="1" t="s">
        <v>2102</v>
      </c>
      <c r="G182">
        <v>1967</v>
      </c>
      <c r="H182" s="1" t="s">
        <v>2103</v>
      </c>
      <c r="I182">
        <v>6</v>
      </c>
      <c r="J182">
        <v>3</v>
      </c>
      <c r="K182">
        <v>96</v>
      </c>
      <c r="L182" s="1" t="s">
        <v>1948</v>
      </c>
      <c r="M182">
        <v>1</v>
      </c>
      <c r="N182">
        <v>1</v>
      </c>
      <c r="O182">
        <v>2</v>
      </c>
    </row>
    <row r="183" spans="1:15" ht="13.5">
      <c r="A183" s="1" t="s">
        <v>2104</v>
      </c>
      <c r="B183">
        <v>2</v>
      </c>
      <c r="C183" s="1" t="s">
        <v>2105</v>
      </c>
      <c r="D183" s="1" t="s">
        <v>2106</v>
      </c>
      <c r="E183" s="1" t="s">
        <v>2107</v>
      </c>
      <c r="F183" s="1" t="s">
        <v>2108</v>
      </c>
      <c r="G183">
        <v>1967</v>
      </c>
      <c r="H183" s="1" t="s">
        <v>2109</v>
      </c>
      <c r="I183">
        <v>6</v>
      </c>
      <c r="J183">
        <v>3</v>
      </c>
      <c r="K183">
        <v>96</v>
      </c>
      <c r="L183" s="1" t="s">
        <v>1948</v>
      </c>
      <c r="M183">
        <v>1</v>
      </c>
      <c r="N183">
        <v>1</v>
      </c>
      <c r="O183">
        <v>2</v>
      </c>
    </row>
    <row r="184" spans="1:15" ht="13.5">
      <c r="A184" s="1" t="s">
        <v>2110</v>
      </c>
      <c r="B184">
        <v>2</v>
      </c>
      <c r="C184" s="1" t="s">
        <v>2111</v>
      </c>
      <c r="D184" s="1" t="s">
        <v>2112</v>
      </c>
      <c r="E184" s="1" t="s">
        <v>2113</v>
      </c>
      <c r="F184" s="1" t="s">
        <v>2114</v>
      </c>
      <c r="G184">
        <v>1967</v>
      </c>
      <c r="H184" s="1" t="s">
        <v>2115</v>
      </c>
      <c r="I184">
        <v>6</v>
      </c>
      <c r="J184">
        <v>3</v>
      </c>
      <c r="K184">
        <v>96</v>
      </c>
      <c r="L184" s="1" t="s">
        <v>1948</v>
      </c>
      <c r="M184">
        <v>1</v>
      </c>
      <c r="N184">
        <v>1</v>
      </c>
      <c r="O184">
        <v>2</v>
      </c>
    </row>
    <row r="185" spans="1:15" ht="13.5">
      <c r="A185" s="1" t="s">
        <v>2116</v>
      </c>
      <c r="B185">
        <v>2</v>
      </c>
      <c r="C185" s="1" t="s">
        <v>2117</v>
      </c>
      <c r="D185" s="1" t="s">
        <v>2118</v>
      </c>
      <c r="E185" s="1" t="s">
        <v>2119</v>
      </c>
      <c r="F185" s="1" t="s">
        <v>2120</v>
      </c>
      <c r="G185">
        <v>1967</v>
      </c>
      <c r="H185" s="1" t="s">
        <v>2121</v>
      </c>
      <c r="I185">
        <v>6</v>
      </c>
      <c r="J185">
        <v>3</v>
      </c>
      <c r="K185">
        <v>96</v>
      </c>
      <c r="L185" s="1" t="s">
        <v>1948</v>
      </c>
      <c r="M185">
        <v>1</v>
      </c>
      <c r="N185">
        <v>1</v>
      </c>
      <c r="O185">
        <v>2</v>
      </c>
    </row>
    <row r="186" spans="1:15" ht="13.5">
      <c r="A186" s="1" t="s">
        <v>2122</v>
      </c>
      <c r="B186">
        <v>2</v>
      </c>
      <c r="C186" s="1" t="s">
        <v>2123</v>
      </c>
      <c r="D186" s="1" t="s">
        <v>2124</v>
      </c>
      <c r="E186" s="1" t="s">
        <v>2125</v>
      </c>
      <c r="F186" s="1" t="s">
        <v>2126</v>
      </c>
      <c r="G186">
        <v>1967</v>
      </c>
      <c r="H186" s="1" t="s">
        <v>2127</v>
      </c>
      <c r="I186">
        <v>6</v>
      </c>
      <c r="J186">
        <v>3</v>
      </c>
      <c r="K186">
        <v>96</v>
      </c>
      <c r="L186" s="1" t="s">
        <v>1948</v>
      </c>
      <c r="M186">
        <v>1</v>
      </c>
      <c r="N186">
        <v>1</v>
      </c>
      <c r="O186">
        <v>2</v>
      </c>
    </row>
    <row r="187" spans="1:15" ht="13.5">
      <c r="A187" s="1" t="s">
        <v>2676</v>
      </c>
      <c r="B187">
        <v>6</v>
      </c>
      <c r="C187" s="1" t="s">
        <v>2677</v>
      </c>
      <c r="D187" s="1" t="s">
        <v>2678</v>
      </c>
      <c r="E187" s="1" t="s">
        <v>2679</v>
      </c>
      <c r="F187" s="1" t="s">
        <v>2680</v>
      </c>
      <c r="G187">
        <v>1967</v>
      </c>
      <c r="H187" s="1" t="s">
        <v>2681</v>
      </c>
      <c r="I187">
        <v>8</v>
      </c>
      <c r="J187">
        <v>0</v>
      </c>
      <c r="K187">
        <v>96</v>
      </c>
      <c r="L187" s="1" t="s">
        <v>1948</v>
      </c>
      <c r="M187">
        <v>1</v>
      </c>
      <c r="N187">
        <v>1</v>
      </c>
      <c r="O187">
        <v>2</v>
      </c>
    </row>
    <row r="188" spans="1:15" ht="13.5">
      <c r="A188" s="1" t="s">
        <v>2711</v>
      </c>
      <c r="B188">
        <v>6</v>
      </c>
      <c r="C188" s="1" t="s">
        <v>2712</v>
      </c>
      <c r="D188" s="1" t="s">
        <v>2713</v>
      </c>
      <c r="E188" s="1" t="s">
        <v>2714</v>
      </c>
      <c r="F188" s="1" t="s">
        <v>2715</v>
      </c>
      <c r="G188">
        <v>1967</v>
      </c>
      <c r="H188" s="1" t="s">
        <v>2716</v>
      </c>
      <c r="I188">
        <v>7</v>
      </c>
      <c r="J188">
        <v>2</v>
      </c>
      <c r="K188">
        <v>96</v>
      </c>
      <c r="L188" s="1" t="s">
        <v>1948</v>
      </c>
      <c r="M188">
        <v>1</v>
      </c>
      <c r="N188">
        <v>1</v>
      </c>
      <c r="O188">
        <v>2</v>
      </c>
    </row>
    <row r="189" spans="1:15" ht="13.5">
      <c r="A189" s="1" t="s">
        <v>2989</v>
      </c>
      <c r="B189">
        <v>6</v>
      </c>
      <c r="C189" s="1" t="s">
        <v>2990</v>
      </c>
      <c r="D189" s="1" t="s">
        <v>2991</v>
      </c>
      <c r="E189" s="1" t="s">
        <v>2992</v>
      </c>
      <c r="F189" s="1" t="s">
        <v>2993</v>
      </c>
      <c r="G189">
        <v>1967</v>
      </c>
      <c r="H189" s="1" t="s">
        <v>56</v>
      </c>
      <c r="I189">
        <v>8</v>
      </c>
      <c r="J189">
        <v>0</v>
      </c>
      <c r="K189">
        <v>96</v>
      </c>
      <c r="L189" s="1" t="s">
        <v>1948</v>
      </c>
      <c r="M189">
        <v>1</v>
      </c>
      <c r="N189">
        <v>1</v>
      </c>
      <c r="O189">
        <v>2</v>
      </c>
    </row>
    <row r="190" spans="1:15" ht="13.5">
      <c r="A190" s="1" t="s">
        <v>3018</v>
      </c>
      <c r="B190">
        <v>6</v>
      </c>
      <c r="C190" s="1" t="s">
        <v>3019</v>
      </c>
      <c r="D190" s="1" t="s">
        <v>3020</v>
      </c>
      <c r="E190" s="1" t="s">
        <v>3021</v>
      </c>
      <c r="F190" s="1" t="s">
        <v>3022</v>
      </c>
      <c r="G190">
        <v>1967</v>
      </c>
      <c r="H190" s="1" t="s">
        <v>3023</v>
      </c>
      <c r="I190">
        <v>9</v>
      </c>
      <c r="J190">
        <v>0</v>
      </c>
      <c r="K190">
        <v>96</v>
      </c>
      <c r="L190" s="1" t="s">
        <v>1948</v>
      </c>
      <c r="M190">
        <v>1</v>
      </c>
      <c r="N190">
        <v>1</v>
      </c>
      <c r="O190">
        <v>2</v>
      </c>
    </row>
    <row r="191" spans="1:15" ht="13.5">
      <c r="A191" s="1" t="s">
        <v>3054</v>
      </c>
      <c r="B191">
        <v>6</v>
      </c>
      <c r="C191" s="1" t="s">
        <v>3055</v>
      </c>
      <c r="D191" s="1" t="s">
        <v>3056</v>
      </c>
      <c r="E191" s="1" t="s">
        <v>3057</v>
      </c>
      <c r="F191" s="1" t="s">
        <v>3058</v>
      </c>
      <c r="G191">
        <v>1967</v>
      </c>
      <c r="H191" s="1" t="s">
        <v>3059</v>
      </c>
      <c r="I191">
        <v>8</v>
      </c>
      <c r="J191">
        <v>0</v>
      </c>
      <c r="K191">
        <v>96</v>
      </c>
      <c r="L191" s="1" t="s">
        <v>1948</v>
      </c>
      <c r="M191">
        <v>1</v>
      </c>
      <c r="N191">
        <v>1</v>
      </c>
      <c r="O191">
        <v>2</v>
      </c>
    </row>
    <row r="192" spans="1:15" ht="13.5">
      <c r="A192" s="1" t="s">
        <v>3084</v>
      </c>
      <c r="B192">
        <v>6</v>
      </c>
      <c r="C192" s="1" t="s">
        <v>3085</v>
      </c>
      <c r="D192" s="1" t="s">
        <v>3086</v>
      </c>
      <c r="E192" s="1" t="s">
        <v>3087</v>
      </c>
      <c r="F192" s="1" t="s">
        <v>3088</v>
      </c>
      <c r="G192">
        <v>1967</v>
      </c>
      <c r="H192" s="1" t="s">
        <v>3089</v>
      </c>
      <c r="I192">
        <v>6</v>
      </c>
      <c r="J192">
        <v>3</v>
      </c>
      <c r="K192">
        <v>96</v>
      </c>
      <c r="L192" s="1" t="s">
        <v>1948</v>
      </c>
      <c r="M192">
        <v>2</v>
      </c>
      <c r="N192">
        <v>1</v>
      </c>
      <c r="O192">
        <v>1</v>
      </c>
    </row>
    <row r="193" spans="1:15" ht="13.5">
      <c r="A193" s="1" t="s">
        <v>3192</v>
      </c>
      <c r="B193">
        <v>6</v>
      </c>
      <c r="C193" s="1" t="s">
        <v>3193</v>
      </c>
      <c r="D193" s="1" t="s">
        <v>3194</v>
      </c>
      <c r="E193" s="1" t="s">
        <v>3195</v>
      </c>
      <c r="F193" s="1" t="s">
        <v>3196</v>
      </c>
      <c r="G193">
        <v>1967</v>
      </c>
      <c r="H193" s="1" t="s">
        <v>3197</v>
      </c>
      <c r="I193">
        <v>6</v>
      </c>
      <c r="J193">
        <v>0</v>
      </c>
      <c r="K193">
        <v>96</v>
      </c>
      <c r="L193" s="1" t="s">
        <v>1948</v>
      </c>
      <c r="M193">
        <v>1</v>
      </c>
      <c r="N193">
        <v>1</v>
      </c>
      <c r="O193">
        <v>2</v>
      </c>
    </row>
    <row r="194" spans="1:15" ht="13.5">
      <c r="A194" s="1" t="s">
        <v>764</v>
      </c>
      <c r="B194">
        <v>6</v>
      </c>
      <c r="C194" s="1" t="s">
        <v>765</v>
      </c>
      <c r="D194" s="1" t="s">
        <v>766</v>
      </c>
      <c r="E194" s="1" t="s">
        <v>767</v>
      </c>
      <c r="F194" s="1" t="s">
        <v>768</v>
      </c>
      <c r="G194">
        <v>1967</v>
      </c>
      <c r="H194" s="1" t="s">
        <v>769</v>
      </c>
      <c r="I194">
        <v>7</v>
      </c>
      <c r="J194">
        <v>2</v>
      </c>
      <c r="K194">
        <v>96</v>
      </c>
      <c r="L194" s="1" t="s">
        <v>1948</v>
      </c>
      <c r="M194">
        <v>1</v>
      </c>
      <c r="N194">
        <v>1</v>
      </c>
      <c r="O194">
        <v>2</v>
      </c>
    </row>
    <row r="195" spans="1:15" ht="13.5">
      <c r="A195" s="1" t="s">
        <v>895</v>
      </c>
      <c r="B195">
        <v>6</v>
      </c>
      <c r="C195" s="1" t="s">
        <v>896</v>
      </c>
      <c r="D195" s="1" t="s">
        <v>885</v>
      </c>
      <c r="E195" s="1" t="s">
        <v>897</v>
      </c>
      <c r="F195" s="1" t="s">
        <v>898</v>
      </c>
      <c r="G195">
        <v>1967</v>
      </c>
      <c r="H195" s="1" t="s">
        <v>899</v>
      </c>
      <c r="I195">
        <v>8</v>
      </c>
      <c r="J195">
        <v>1</v>
      </c>
      <c r="K195">
        <v>96</v>
      </c>
      <c r="L195" s="1" t="s">
        <v>1948</v>
      </c>
      <c r="M195">
        <v>1</v>
      </c>
      <c r="N195">
        <v>1</v>
      </c>
      <c r="O195">
        <v>2</v>
      </c>
    </row>
    <row r="196" spans="1:15" ht="13.5">
      <c r="A196" s="1" t="s">
        <v>2074</v>
      </c>
      <c r="B196">
        <v>6</v>
      </c>
      <c r="C196" s="1" t="s">
        <v>2075</v>
      </c>
      <c r="D196" s="1" t="s">
        <v>2076</v>
      </c>
      <c r="E196" s="1" t="s">
        <v>2077</v>
      </c>
      <c r="F196" s="1" t="s">
        <v>2078</v>
      </c>
      <c r="G196">
        <v>1967</v>
      </c>
      <c r="H196" s="1" t="s">
        <v>2079</v>
      </c>
      <c r="I196">
        <v>5</v>
      </c>
      <c r="J196">
        <v>4</v>
      </c>
      <c r="K196">
        <v>96</v>
      </c>
      <c r="L196" s="1" t="s">
        <v>1948</v>
      </c>
      <c r="M196">
        <v>1</v>
      </c>
      <c r="N196">
        <v>1</v>
      </c>
      <c r="O196">
        <v>2</v>
      </c>
    </row>
    <row r="197" spans="1:12" ht="13.5">
      <c r="A197" s="1"/>
      <c r="C197" s="1"/>
      <c r="D197" s="1"/>
      <c r="E197" s="1"/>
      <c r="F197" s="1"/>
      <c r="H197" s="1"/>
      <c r="L197" s="1"/>
    </row>
    <row r="198" spans="1:12" ht="13.5">
      <c r="A198" s="1"/>
      <c r="C198" s="1"/>
      <c r="D198" s="1"/>
      <c r="E198" s="1"/>
      <c r="F198" s="1"/>
      <c r="H198" s="1"/>
      <c r="L198" s="1"/>
    </row>
    <row r="199" spans="1:12" ht="42">
      <c r="A199" s="24" t="s">
        <v>1900</v>
      </c>
      <c r="B199" s="24" t="s">
        <v>1901</v>
      </c>
      <c r="C199" s="24" t="s">
        <v>3325</v>
      </c>
      <c r="D199" s="36" t="s">
        <v>1902</v>
      </c>
      <c r="E199" s="24" t="s">
        <v>1903</v>
      </c>
      <c r="F199" s="24" t="s">
        <v>1904</v>
      </c>
      <c r="G199" s="36" t="s">
        <v>1905</v>
      </c>
      <c r="H199" s="24" t="s">
        <v>1906</v>
      </c>
      <c r="L199" s="1"/>
    </row>
    <row r="200" spans="1:12" ht="84">
      <c r="A200" s="22">
        <v>3</v>
      </c>
      <c r="B200" s="23" t="s">
        <v>3329</v>
      </c>
      <c r="C200" s="23" t="s">
        <v>3330</v>
      </c>
      <c r="E200" t="s">
        <v>692</v>
      </c>
      <c r="F200" t="s">
        <v>3244</v>
      </c>
      <c r="G200" t="s">
        <v>3260</v>
      </c>
      <c r="H200" s="1" t="s">
        <v>693</v>
      </c>
      <c r="L200" s="1"/>
    </row>
    <row r="201" spans="1:8" ht="84">
      <c r="A201" s="22">
        <v>10</v>
      </c>
      <c r="B201" s="23" t="s">
        <v>3331</v>
      </c>
      <c r="C201" s="23" t="s">
        <v>3332</v>
      </c>
      <c r="E201" t="s">
        <v>692</v>
      </c>
      <c r="F201" t="s">
        <v>3257</v>
      </c>
      <c r="G201" t="s">
        <v>3257</v>
      </c>
      <c r="H201" s="1" t="s">
        <v>693</v>
      </c>
    </row>
    <row r="202" spans="1:8" ht="84">
      <c r="A202" s="22">
        <v>37</v>
      </c>
      <c r="B202" s="23" t="s">
        <v>3333</v>
      </c>
      <c r="C202" s="23" t="s">
        <v>3334</v>
      </c>
      <c r="E202" t="s">
        <v>692</v>
      </c>
      <c r="F202" t="s">
        <v>3257</v>
      </c>
      <c r="G202" t="s">
        <v>3260</v>
      </c>
      <c r="H202" s="1" t="s">
        <v>693</v>
      </c>
    </row>
    <row r="203" spans="1:8" ht="132">
      <c r="A203" s="22">
        <v>57</v>
      </c>
      <c r="B203" s="23" t="s">
        <v>3335</v>
      </c>
      <c r="C203" s="23" t="s">
        <v>3336</v>
      </c>
      <c r="E203" t="s">
        <v>692</v>
      </c>
      <c r="F203" t="s">
        <v>3257</v>
      </c>
      <c r="G203" t="s">
        <v>3248</v>
      </c>
      <c r="H203" s="1" t="s">
        <v>693</v>
      </c>
    </row>
    <row r="204" spans="1:8" ht="108">
      <c r="A204" s="22">
        <v>79</v>
      </c>
      <c r="B204" s="23" t="s">
        <v>3337</v>
      </c>
      <c r="C204" s="23" t="s">
        <v>3338</v>
      </c>
      <c r="E204" t="s">
        <v>692</v>
      </c>
      <c r="F204" t="s">
        <v>3257</v>
      </c>
      <c r="G204" t="s">
        <v>3260</v>
      </c>
      <c r="H204" s="1" t="s">
        <v>693</v>
      </c>
    </row>
    <row r="205" spans="1:8" ht="84">
      <c r="A205" s="22">
        <v>84</v>
      </c>
      <c r="B205" s="23" t="s">
        <v>3339</v>
      </c>
      <c r="C205" s="23" t="s">
        <v>3340</v>
      </c>
      <c r="E205" t="s">
        <v>692</v>
      </c>
      <c r="F205" t="s">
        <v>3257</v>
      </c>
      <c r="G205" t="s">
        <v>3248</v>
      </c>
      <c r="H205" s="1" t="s">
        <v>693</v>
      </c>
    </row>
    <row r="206" spans="1:8" ht="96">
      <c r="A206" s="22">
        <v>85</v>
      </c>
      <c r="B206" s="23" t="s">
        <v>3341</v>
      </c>
      <c r="C206" s="23" t="s">
        <v>3342</v>
      </c>
      <c r="E206" t="s">
        <v>692</v>
      </c>
      <c r="F206" t="s">
        <v>3244</v>
      </c>
      <c r="G206" t="s">
        <v>3248</v>
      </c>
      <c r="H206" s="1" t="s">
        <v>693</v>
      </c>
    </row>
    <row r="207" spans="1:8" ht="84">
      <c r="A207" s="22">
        <v>86</v>
      </c>
      <c r="B207" s="23" t="s">
        <v>3343</v>
      </c>
      <c r="C207" s="23" t="s">
        <v>3344</v>
      </c>
      <c r="E207" t="s">
        <v>692</v>
      </c>
      <c r="F207" t="s">
        <v>3244</v>
      </c>
      <c r="G207" t="s">
        <v>3328</v>
      </c>
      <c r="H207" s="1" t="s">
        <v>693</v>
      </c>
    </row>
    <row r="208" spans="1:8" ht="60">
      <c r="A208" s="22">
        <v>87</v>
      </c>
      <c r="B208" s="23" t="s">
        <v>3345</v>
      </c>
      <c r="C208" s="23" t="s">
        <v>3346</v>
      </c>
      <c r="E208" t="s">
        <v>692</v>
      </c>
      <c r="F208" t="s">
        <v>3244</v>
      </c>
      <c r="G208" t="s">
        <v>3257</v>
      </c>
      <c r="H208" s="1" t="s">
        <v>693</v>
      </c>
    </row>
    <row r="209" spans="1:8" ht="84">
      <c r="A209" s="22">
        <v>88</v>
      </c>
      <c r="B209" s="23" t="s">
        <v>3347</v>
      </c>
      <c r="C209" s="23" t="s">
        <v>3348</v>
      </c>
      <c r="E209" t="s">
        <v>692</v>
      </c>
      <c r="F209" t="s">
        <v>3244</v>
      </c>
      <c r="G209" t="s">
        <v>3257</v>
      </c>
      <c r="H209" s="1" t="s">
        <v>693</v>
      </c>
    </row>
    <row r="210" spans="1:8" ht="48">
      <c r="A210" s="22">
        <v>90</v>
      </c>
      <c r="B210" s="23" t="s">
        <v>3349</v>
      </c>
      <c r="C210" s="23" t="s">
        <v>3350</v>
      </c>
      <c r="E210" t="s">
        <v>692</v>
      </c>
      <c r="F210" t="s">
        <v>3244</v>
      </c>
      <c r="G210" t="s">
        <v>3260</v>
      </c>
      <c r="H210" s="1" t="s">
        <v>693</v>
      </c>
    </row>
    <row r="211" spans="1:8" ht="108">
      <c r="A211" s="22">
        <v>91</v>
      </c>
      <c r="B211" s="23" t="s">
        <v>3351</v>
      </c>
      <c r="C211" s="23" t="s">
        <v>3352</v>
      </c>
      <c r="E211" t="s">
        <v>692</v>
      </c>
      <c r="F211" t="s">
        <v>3244</v>
      </c>
      <c r="G211" t="s">
        <v>3260</v>
      </c>
      <c r="H211" s="1" t="s">
        <v>693</v>
      </c>
    </row>
    <row r="212" spans="1:8" ht="48">
      <c r="A212" s="22">
        <v>92</v>
      </c>
      <c r="B212" s="23" t="s">
        <v>3353</v>
      </c>
      <c r="C212" s="23" t="s">
        <v>3354</v>
      </c>
      <c r="E212" t="s">
        <v>692</v>
      </c>
      <c r="F212" t="s">
        <v>3257</v>
      </c>
      <c r="G212" t="s">
        <v>3257</v>
      </c>
      <c r="H212" s="1" t="s">
        <v>693</v>
      </c>
    </row>
    <row r="213" spans="1:8" ht="108">
      <c r="A213" s="22">
        <v>93</v>
      </c>
      <c r="B213" s="23" t="s">
        <v>3355</v>
      </c>
      <c r="C213" s="23" t="s">
        <v>3356</v>
      </c>
      <c r="E213" t="s">
        <v>692</v>
      </c>
      <c r="F213" t="s">
        <v>3244</v>
      </c>
      <c r="G213" t="s">
        <v>3245</v>
      </c>
      <c r="H213" s="1" t="s">
        <v>693</v>
      </c>
    </row>
    <row r="214" spans="1:8" ht="48">
      <c r="A214" s="22">
        <v>94</v>
      </c>
      <c r="B214" s="23" t="s">
        <v>3357</v>
      </c>
      <c r="C214" s="23" t="s">
        <v>3358</v>
      </c>
      <c r="E214" t="s">
        <v>692</v>
      </c>
      <c r="F214" t="s">
        <v>3257</v>
      </c>
      <c r="G214" t="s">
        <v>3248</v>
      </c>
      <c r="H214" s="1" t="s">
        <v>693</v>
      </c>
    </row>
    <row r="215" spans="1:8" ht="60">
      <c r="A215" s="22">
        <v>95</v>
      </c>
      <c r="B215" s="23" t="s">
        <v>3359</v>
      </c>
      <c r="C215" s="23" t="s">
        <v>3360</v>
      </c>
      <c r="E215" t="s">
        <v>692</v>
      </c>
      <c r="F215" t="s">
        <v>3257</v>
      </c>
      <c r="G215" t="s">
        <v>3248</v>
      </c>
      <c r="H215" s="1" t="s">
        <v>693</v>
      </c>
    </row>
    <row r="216" spans="1:8" ht="72">
      <c r="A216" s="22">
        <v>96</v>
      </c>
      <c r="B216" s="23" t="s">
        <v>3361</v>
      </c>
      <c r="C216" s="23" t="s">
        <v>3362</v>
      </c>
      <c r="E216" t="s">
        <v>692</v>
      </c>
      <c r="F216" t="s">
        <v>3244</v>
      </c>
      <c r="G216" t="s">
        <v>3260</v>
      </c>
      <c r="H216" s="1" t="s">
        <v>693</v>
      </c>
    </row>
    <row r="217" spans="1:8" ht="60">
      <c r="A217" s="22">
        <v>97</v>
      </c>
      <c r="B217" s="23" t="s">
        <v>3363</v>
      </c>
      <c r="C217" s="23" t="s">
        <v>3364</v>
      </c>
      <c r="E217" t="s">
        <v>692</v>
      </c>
      <c r="F217" t="s">
        <v>3257</v>
      </c>
      <c r="G217" t="s">
        <v>3248</v>
      </c>
      <c r="H217" s="1" t="s">
        <v>693</v>
      </c>
    </row>
    <row r="218" spans="1:8" ht="60">
      <c r="A218" s="22">
        <v>98</v>
      </c>
      <c r="B218" s="23" t="s">
        <v>3365</v>
      </c>
      <c r="C218" s="23" t="s">
        <v>3366</v>
      </c>
      <c r="E218" t="s">
        <v>692</v>
      </c>
      <c r="F218" t="s">
        <v>3244</v>
      </c>
      <c r="G218" t="s">
        <v>3260</v>
      </c>
      <c r="H218" s="1" t="s">
        <v>693</v>
      </c>
    </row>
    <row r="219" spans="1:8" ht="84">
      <c r="A219" s="22">
        <v>99</v>
      </c>
      <c r="B219" s="23" t="s">
        <v>3367</v>
      </c>
      <c r="C219" s="23" t="s">
        <v>3368</v>
      </c>
      <c r="E219" t="s">
        <v>692</v>
      </c>
      <c r="F219" t="s">
        <v>3244</v>
      </c>
      <c r="G219" t="s">
        <v>3248</v>
      </c>
      <c r="H219" s="1" t="s">
        <v>693</v>
      </c>
    </row>
    <row r="220" spans="1:8" ht="60">
      <c r="A220" s="22">
        <v>100</v>
      </c>
      <c r="B220" s="23" t="s">
        <v>3369</v>
      </c>
      <c r="C220" s="23" t="s">
        <v>3370</v>
      </c>
      <c r="E220" t="s">
        <v>692</v>
      </c>
      <c r="F220" t="s">
        <v>3257</v>
      </c>
      <c r="G220" t="s">
        <v>3257</v>
      </c>
      <c r="H220" s="1" t="s">
        <v>693</v>
      </c>
    </row>
    <row r="221" spans="1:8" ht="60">
      <c r="A221" s="22">
        <v>101</v>
      </c>
      <c r="B221" s="23" t="s">
        <v>3371</v>
      </c>
      <c r="C221" s="23" t="s">
        <v>3372</v>
      </c>
      <c r="E221" t="s">
        <v>692</v>
      </c>
      <c r="F221" t="s">
        <v>3244</v>
      </c>
      <c r="G221" t="s">
        <v>3257</v>
      </c>
      <c r="H221" s="1" t="s">
        <v>693</v>
      </c>
    </row>
    <row r="222" spans="1:8" ht="60">
      <c r="A222" s="22">
        <v>102</v>
      </c>
      <c r="B222" s="23" t="s">
        <v>3373</v>
      </c>
      <c r="C222" s="23" t="s">
        <v>3374</v>
      </c>
      <c r="E222" t="s">
        <v>692</v>
      </c>
      <c r="F222" t="s">
        <v>3257</v>
      </c>
      <c r="G222" t="s">
        <v>3257</v>
      </c>
      <c r="H222" s="1" t="s">
        <v>693</v>
      </c>
    </row>
    <row r="223" spans="1:8" ht="60">
      <c r="A223" s="22">
        <v>103</v>
      </c>
      <c r="B223" s="23" t="s">
        <v>3375</v>
      </c>
      <c r="C223" s="23" t="s">
        <v>3376</v>
      </c>
      <c r="E223" t="s">
        <v>692</v>
      </c>
      <c r="F223" t="s">
        <v>3244</v>
      </c>
      <c r="G223" t="s">
        <v>3260</v>
      </c>
      <c r="H223" s="1" t="s">
        <v>693</v>
      </c>
    </row>
    <row r="224" spans="1:8" ht="84">
      <c r="A224" s="22">
        <v>104</v>
      </c>
      <c r="B224" s="23" t="s">
        <v>3377</v>
      </c>
      <c r="C224" s="23" t="s">
        <v>3378</v>
      </c>
      <c r="E224" t="s">
        <v>692</v>
      </c>
      <c r="F224" t="s">
        <v>3244</v>
      </c>
      <c r="G224" t="s">
        <v>3257</v>
      </c>
      <c r="H224" s="1" t="s">
        <v>693</v>
      </c>
    </row>
    <row r="225" spans="1:8" ht="60">
      <c r="A225" s="22">
        <v>105</v>
      </c>
      <c r="B225" s="23" t="s">
        <v>3379</v>
      </c>
      <c r="C225" s="23" t="s">
        <v>3380</v>
      </c>
      <c r="E225" t="s">
        <v>692</v>
      </c>
      <c r="F225" t="s">
        <v>3244</v>
      </c>
      <c r="G225" t="s">
        <v>3260</v>
      </c>
      <c r="H225" s="1" t="s">
        <v>693</v>
      </c>
    </row>
    <row r="226" spans="1:8" ht="60">
      <c r="A226" s="22">
        <v>106</v>
      </c>
      <c r="B226" s="23" t="s">
        <v>3381</v>
      </c>
      <c r="C226" s="23" t="s">
        <v>3382</v>
      </c>
      <c r="E226" t="s">
        <v>692</v>
      </c>
      <c r="F226" t="s">
        <v>3244</v>
      </c>
      <c r="G226" t="s">
        <v>3257</v>
      </c>
      <c r="H226" s="1" t="s">
        <v>693</v>
      </c>
    </row>
    <row r="227" spans="1:8" ht="60">
      <c r="A227" s="22">
        <v>107</v>
      </c>
      <c r="B227" s="23" t="s">
        <v>3383</v>
      </c>
      <c r="C227" s="23" t="s">
        <v>3384</v>
      </c>
      <c r="E227" t="s">
        <v>692</v>
      </c>
      <c r="F227" t="s">
        <v>3244</v>
      </c>
      <c r="G227" t="s">
        <v>3257</v>
      </c>
      <c r="H227" s="1" t="s">
        <v>693</v>
      </c>
    </row>
    <row r="228" spans="1:8" ht="60">
      <c r="A228" s="22">
        <v>108</v>
      </c>
      <c r="B228" s="23" t="s">
        <v>3385</v>
      </c>
      <c r="C228" s="23" t="s">
        <v>3386</v>
      </c>
      <c r="E228" t="s">
        <v>692</v>
      </c>
      <c r="F228" t="s">
        <v>3244</v>
      </c>
      <c r="G228" t="s">
        <v>3248</v>
      </c>
      <c r="H228" s="1" t="s">
        <v>693</v>
      </c>
    </row>
    <row r="229" spans="1:8" ht="156">
      <c r="A229" s="22">
        <v>109</v>
      </c>
      <c r="B229" s="23" t="s">
        <v>3387</v>
      </c>
      <c r="C229" s="23" t="s">
        <v>3388</v>
      </c>
      <c r="E229" t="s">
        <v>692</v>
      </c>
      <c r="F229" t="s">
        <v>3244</v>
      </c>
      <c r="G229" t="s">
        <v>3389</v>
      </c>
      <c r="H229" s="1" t="s">
        <v>693</v>
      </c>
    </row>
    <row r="230" spans="1:8" ht="60">
      <c r="A230" s="22">
        <v>110</v>
      </c>
      <c r="B230" s="23" t="s">
        <v>3390</v>
      </c>
      <c r="C230" s="23" t="s">
        <v>3391</v>
      </c>
      <c r="E230" t="s">
        <v>692</v>
      </c>
      <c r="F230" t="s">
        <v>3244</v>
      </c>
      <c r="G230" t="s">
        <v>3260</v>
      </c>
      <c r="H230" s="1" t="s">
        <v>693</v>
      </c>
    </row>
    <row r="231" spans="1:8" ht="60">
      <c r="A231" s="22">
        <v>111</v>
      </c>
      <c r="B231" s="23" t="s">
        <v>3392</v>
      </c>
      <c r="C231" s="23" t="s">
        <v>3393</v>
      </c>
      <c r="E231" t="s">
        <v>692</v>
      </c>
      <c r="F231" t="s">
        <v>3244</v>
      </c>
      <c r="G231" t="s">
        <v>3260</v>
      </c>
      <c r="H231" s="1" t="s">
        <v>693</v>
      </c>
    </row>
    <row r="232" spans="1:8" ht="84">
      <c r="A232" s="22">
        <v>112</v>
      </c>
      <c r="B232" s="23" t="s">
        <v>3394</v>
      </c>
      <c r="C232" s="23" t="s">
        <v>3395</v>
      </c>
      <c r="E232" t="s">
        <v>692</v>
      </c>
      <c r="F232" t="s">
        <v>3244</v>
      </c>
      <c r="G232" t="s">
        <v>3248</v>
      </c>
      <c r="H232" s="1" t="s">
        <v>693</v>
      </c>
    </row>
    <row r="233" spans="1:8" ht="60">
      <c r="A233" s="22">
        <v>113</v>
      </c>
      <c r="B233" s="23" t="s">
        <v>3396</v>
      </c>
      <c r="C233" s="23" t="s">
        <v>3397</v>
      </c>
      <c r="E233" t="s">
        <v>692</v>
      </c>
      <c r="F233" t="s">
        <v>3244</v>
      </c>
      <c r="G233" t="s">
        <v>3257</v>
      </c>
      <c r="H233" s="1" t="s">
        <v>693</v>
      </c>
    </row>
    <row r="234" spans="1:8" ht="60">
      <c r="A234" s="22">
        <v>114</v>
      </c>
      <c r="B234" s="23" t="s">
        <v>3398</v>
      </c>
      <c r="C234" s="23" t="s">
        <v>3399</v>
      </c>
      <c r="E234" t="s">
        <v>692</v>
      </c>
      <c r="F234" t="s">
        <v>3244</v>
      </c>
      <c r="G234" t="s">
        <v>3248</v>
      </c>
      <c r="H234" s="1" t="s">
        <v>693</v>
      </c>
    </row>
    <row r="235" spans="1:8" ht="60">
      <c r="A235" s="22">
        <v>115</v>
      </c>
      <c r="B235" s="23" t="s">
        <v>3400</v>
      </c>
      <c r="C235" s="23" t="s">
        <v>3401</v>
      </c>
      <c r="E235" t="s">
        <v>692</v>
      </c>
      <c r="F235" t="s">
        <v>3244</v>
      </c>
      <c r="G235" t="s">
        <v>3281</v>
      </c>
      <c r="H235" s="1" t="s">
        <v>693</v>
      </c>
    </row>
    <row r="236" spans="1:8" ht="60">
      <c r="A236" s="22">
        <v>116</v>
      </c>
      <c r="B236" s="23" t="s">
        <v>3402</v>
      </c>
      <c r="C236" s="23" t="s">
        <v>3403</v>
      </c>
      <c r="E236" t="s">
        <v>692</v>
      </c>
      <c r="F236" t="s">
        <v>3244</v>
      </c>
      <c r="G236" t="s">
        <v>3260</v>
      </c>
      <c r="H236" s="1" t="s">
        <v>693</v>
      </c>
    </row>
    <row r="237" spans="1:8" ht="60">
      <c r="A237" s="22">
        <v>117</v>
      </c>
      <c r="B237" s="23" t="s">
        <v>3404</v>
      </c>
      <c r="C237" s="23" t="s">
        <v>3405</v>
      </c>
      <c r="E237" t="s">
        <v>692</v>
      </c>
      <c r="F237" t="s">
        <v>3257</v>
      </c>
      <c r="G237" t="s">
        <v>3288</v>
      </c>
      <c r="H237" s="1" t="s">
        <v>693</v>
      </c>
    </row>
    <row r="238" spans="1:8" ht="60">
      <c r="A238" s="22">
        <v>118</v>
      </c>
      <c r="B238" s="23" t="s">
        <v>3406</v>
      </c>
      <c r="C238" s="23" t="s">
        <v>3407</v>
      </c>
      <c r="E238" t="s">
        <v>692</v>
      </c>
      <c r="F238" t="s">
        <v>3244</v>
      </c>
      <c r="G238" t="s">
        <v>3260</v>
      </c>
      <c r="H238" s="1" t="s">
        <v>693</v>
      </c>
    </row>
    <row r="239" spans="1:8" ht="144">
      <c r="A239" s="22">
        <v>119</v>
      </c>
      <c r="B239" s="23" t="s">
        <v>3408</v>
      </c>
      <c r="C239" s="23" t="s">
        <v>3409</v>
      </c>
      <c r="E239" t="s">
        <v>692</v>
      </c>
      <c r="F239" t="s">
        <v>3244</v>
      </c>
      <c r="G239" t="s">
        <v>3257</v>
      </c>
      <c r="H239" s="1" t="s">
        <v>693</v>
      </c>
    </row>
    <row r="240" spans="4:5" ht="13.5">
      <c r="D240" s="29" t="s">
        <v>1907</v>
      </c>
      <c r="E240" s="29">
        <f>COUNTA(E200:E239)</f>
        <v>40</v>
      </c>
    </row>
  </sheetData>
  <sheetProtection/>
  <hyperlinks>
    <hyperlink ref="A200" r:id="rId1" display="http://www.westlaw.com/Find/Default.wl?rs=dfa1.0&amp;vr=2.0&amp;DB=780&amp;FindType=Y&amp;SerialNum=1968131238"/>
    <hyperlink ref="A201" r:id="rId2" display="http://www.westlaw.com/Find/Default.wl?rs=dfa1.0&amp;vr=2.0&amp;DB=780&amp;FindType=Y&amp;SerialNum=1968131212"/>
    <hyperlink ref="A202" r:id="rId3" display="http://www.westlaw.com/Find/Default.wl?rs=dfa1.0&amp;vr=2.0&amp;DB=780&amp;FindType=Y&amp;SerialNum=1968131172"/>
    <hyperlink ref="A203" r:id="rId4" display="http://www.westlaw.com/Find/Default.wl?rs=dfa1.0&amp;vr=2.0&amp;DB=780&amp;FindType=Y&amp;SerialNum=1968105088"/>
    <hyperlink ref="A204" r:id="rId5" display="http://www.westlaw.com/Find/Default.wl?rs=dfa1.0&amp;vr=2.0&amp;DB=780&amp;FindType=Y&amp;SerialNum=1967213194"/>
    <hyperlink ref="A205" r:id="rId6" display="http://www.westlaw.com/Find/Default.wl?rs=dfa1.0&amp;vr=2.0&amp;DB=350&amp;FindType=Y&amp;SerialNum=1968105676"/>
    <hyperlink ref="A206" r:id="rId7" display="http://www.westlaw.com/Find/Default.wl?rs=dfa1.0&amp;vr=2.0&amp;DB=350&amp;FindType=Y&amp;SerialNum=1968100343"/>
    <hyperlink ref="A207" r:id="rId8" display="http://www.westlaw.com/Find/Default.wl?rs=dfa1.0&amp;vr=2.0&amp;DB=350&amp;FindType=Y&amp;SerialNum=1968120210"/>
    <hyperlink ref="A208" r:id="rId9" display="http://www.westlaw.com/Find/Default.wl?rs=dfa1.0&amp;vr=2.0&amp;DB=350&amp;FindType=Y&amp;SerialNum=1968108015"/>
    <hyperlink ref="A209" r:id="rId10" display="http://www.westlaw.com/Find/Default.wl?rs=dfa1.0&amp;vr=2.0&amp;DB=350&amp;FindType=Y&amp;SerialNum=1968120489"/>
    <hyperlink ref="A210" r:id="rId11" display="http://www.westlaw.com/Find/Default.wl?rs=dfa1.0&amp;vr=2.0&amp;DB=350&amp;FindType=Y&amp;SerialNum=1968117898"/>
    <hyperlink ref="A211" r:id="rId12" display="http://www.westlaw.com/Find/Default.wl?rs=dfa1.0&amp;vr=2.0&amp;DB=350&amp;FindType=Y&amp;SerialNum=1968117908"/>
    <hyperlink ref="A212" r:id="rId13" display="http://www.westlaw.com/Find/Default.wl?rs=dfa1.0&amp;vr=2.0&amp;DB=350&amp;FindType=Y&amp;SerialNum=1968103774"/>
    <hyperlink ref="A213" r:id="rId14" display="http://www.westlaw.com/Find/Default.wl?rs=dfa1.0&amp;vr=2.0&amp;DB=350&amp;FindType=Y&amp;SerialNum=1968117617"/>
    <hyperlink ref="A214" r:id="rId15" display="http://www.westlaw.com/Find/Default.wl?rs=dfa1.0&amp;vr=2.0&amp;DB=350&amp;FindType=Y&amp;SerialNum=1968117055"/>
    <hyperlink ref="A215" r:id="rId16" display="http://www.westlaw.com/Find/Default.wl?rs=dfa1.0&amp;vr=2.0&amp;DB=350&amp;FindType=Y&amp;SerialNum=1968100567"/>
    <hyperlink ref="A216" r:id="rId17" display="http://www.westlaw.com/Find/Default.wl?rs=dfa1.0&amp;vr=2.0&amp;DB=350&amp;FindType=Y&amp;SerialNum=1968116799"/>
    <hyperlink ref="A217" r:id="rId18" display="http://www.westlaw.com/Find/Default.wl?rs=dfa1.0&amp;vr=2.0&amp;DB=350&amp;FindType=Y&amp;SerialNum=1968108155"/>
    <hyperlink ref="A218" r:id="rId19" display="http://www.westlaw.com/Find/Default.wl?rs=dfa1.0&amp;vr=2.0&amp;DB=350&amp;FindType=Y&amp;SerialNum=1968116508"/>
    <hyperlink ref="A219" r:id="rId20" display="http://www.westlaw.com/Find/Default.wl?rs=dfa1.0&amp;vr=2.0&amp;DB=350&amp;FindType=Y&amp;SerialNum=1968116518"/>
    <hyperlink ref="A220" r:id="rId21" display="http://www.westlaw.com/Find/Default.wl?rs=dfa1.0&amp;vr=2.0&amp;DB=350&amp;FindType=Y&amp;SerialNum=1968116197"/>
    <hyperlink ref="A221" r:id="rId22" display="http://www.westlaw.com/Find/Default.wl?rs=dfa1.0&amp;vr=2.0&amp;DB=350&amp;FindType=Y&amp;SerialNum=1968116192"/>
    <hyperlink ref="A222" r:id="rId23" display="http://www.westlaw.com/Find/Default.wl?rs=dfa1.0&amp;vr=2.0&amp;DB=350&amp;FindType=Y&amp;SerialNum=1968116181"/>
    <hyperlink ref="A223" r:id="rId24" display="http://www.westlaw.com/Find/Default.wl?rs=dfa1.0&amp;vr=2.0&amp;DB=350&amp;FindType=Y&amp;SerialNum=1967118848"/>
    <hyperlink ref="A224" r:id="rId25" display="http://www.westlaw.com/Find/Default.wl?rs=dfa1.0&amp;vr=2.0&amp;DB=350&amp;FindType=Y&amp;SerialNum=1968103782"/>
    <hyperlink ref="A225" r:id="rId26" display="http://www.westlaw.com/Find/Default.wl?rs=dfa1.0&amp;vr=2.0&amp;DB=350&amp;FindType=Y&amp;SerialNum=1967118295"/>
    <hyperlink ref="A226" r:id="rId27" display="http://www.westlaw.com/Find/Default.wl?rs=dfa1.0&amp;vr=2.0&amp;DB=345&amp;FindType=Y&amp;SerialNum=1968115003"/>
    <hyperlink ref="A227" r:id="rId28" display="http://www.westlaw.com/Find/Default.wl?rs=dfa1.0&amp;vr=2.0&amp;DB=345&amp;FindType=Y&amp;SerialNum=1968103818"/>
    <hyperlink ref="A228" r:id="rId29" display="http://www.westlaw.com/Find/Default.wl?rs=dfa1.0&amp;vr=2.0&amp;DB=345&amp;FindType=Y&amp;SerialNum=1968115307"/>
    <hyperlink ref="A229" r:id="rId30" display="http://www.westlaw.com/Find/Default.wl?rs=dfa1.0&amp;vr=2.0&amp;DB=345&amp;FindType=Y&amp;SerialNum=1968114051"/>
    <hyperlink ref="A230" r:id="rId31" display="http://www.westlaw.com/Find/Default.wl?rs=dfa1.0&amp;vr=2.0&amp;DB=345&amp;FindType=Y&amp;SerialNum=1968108256"/>
    <hyperlink ref="A231" r:id="rId32" display="http://www.westlaw.com/Find/Default.wl?rs=dfa1.0&amp;vr=2.0&amp;DB=345&amp;FindType=Y&amp;SerialNum=1968114308"/>
    <hyperlink ref="A232" r:id="rId33" display="http://www.westlaw.com/Find/Default.wl?rs=dfa1.0&amp;vr=2.0&amp;DB=345&amp;FindType=Y&amp;SerialNum=1968101564"/>
    <hyperlink ref="A233" r:id="rId34" display="http://www.westlaw.com/Find/Default.wl?rs=dfa1.0&amp;vr=2.0&amp;DB=344&amp;FindType=Y&amp;SerialNum=1968112559"/>
    <hyperlink ref="A234" r:id="rId35" display="http://www.westlaw.com/Find/Default.wl?rs=dfa1.0&amp;vr=2.0&amp;DB=345&amp;FindType=Y&amp;SerialNum=1968113004"/>
    <hyperlink ref="A235" r:id="rId36" display="http://www.westlaw.com/Find/Default.wl?rs=dfa1.0&amp;vr=2.0&amp;DB=345&amp;FindType=Y&amp;SerialNum=1968113064"/>
    <hyperlink ref="A236" r:id="rId37" display="http://www.westlaw.com/Find/Default.wl?rs=dfa1.0&amp;vr=2.0&amp;DB=345&amp;FindType=Y&amp;SerialNum=1968113067"/>
    <hyperlink ref="A237" r:id="rId38" display="http://www.westlaw.com/Find/Default.wl?rs=dfa1.0&amp;vr=2.0&amp;DB=345&amp;FindType=Y&amp;SerialNum=1968115779"/>
    <hyperlink ref="A238" r:id="rId39" display="http://www.westlaw.com/Find/Default.wl?rs=dfa1.0&amp;vr=2.0&amp;DB=345&amp;FindType=Y&amp;SerialNum=1968113076"/>
    <hyperlink ref="A239" r:id="rId40" display="http://www.westlaw.com/Find/Default.wl?rs=dfa1.0&amp;vr=2.0&amp;DB=1051&amp;FindType=Y&amp;SerialNum=1968000950"/>
  </hyperlinks>
  <printOptions/>
  <pageMargins left="0.75" right="0.75" top="1" bottom="1" header="0.5" footer="0.5"/>
  <pageSetup orientation="portrait"/>
</worksheet>
</file>

<file path=xl/worksheets/sheet40.xml><?xml version="1.0" encoding="utf-8"?>
<worksheet xmlns="http://schemas.openxmlformats.org/spreadsheetml/2006/main" xmlns:r="http://schemas.openxmlformats.org/officeDocument/2006/relationships">
  <dimension ref="A1:J101"/>
  <sheetViews>
    <sheetView workbookViewId="0" topLeftCell="A23">
      <selection activeCell="F28" sqref="F28"/>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42">
      <c r="A1" t="s">
        <v>1900</v>
      </c>
      <c r="B1" t="s">
        <v>1901</v>
      </c>
      <c r="C1" t="s">
        <v>3478</v>
      </c>
      <c r="D1" t="s">
        <v>1902</v>
      </c>
      <c r="E1" t="s">
        <v>3479</v>
      </c>
      <c r="F1" t="s">
        <v>3477</v>
      </c>
      <c r="G1" t="s">
        <v>3476</v>
      </c>
      <c r="H1" s="38" t="s">
        <v>1905</v>
      </c>
      <c r="I1" t="s">
        <v>3480</v>
      </c>
      <c r="J1" s="38" t="s">
        <v>3475</v>
      </c>
    </row>
    <row r="2" spans="1:8" ht="84">
      <c r="A2" s="41">
        <v>1</v>
      </c>
      <c r="B2" s="39" t="s">
        <v>3961</v>
      </c>
      <c r="C2" s="39" t="s">
        <v>3962</v>
      </c>
      <c r="F2" t="s">
        <v>3483</v>
      </c>
      <c r="G2" t="s">
        <v>3484</v>
      </c>
      <c r="H2" t="s">
        <v>3493</v>
      </c>
    </row>
    <row r="3" spans="1:8" ht="84">
      <c r="A3" s="41">
        <v>2</v>
      </c>
      <c r="B3" s="39" t="s">
        <v>3963</v>
      </c>
      <c r="C3" s="39" t="s">
        <v>3964</v>
      </c>
      <c r="F3" t="s">
        <v>3483</v>
      </c>
      <c r="G3" t="s">
        <v>3490</v>
      </c>
      <c r="H3" t="s">
        <v>3493</v>
      </c>
    </row>
    <row r="4" spans="1:8" ht="120">
      <c r="A4" s="41">
        <v>3</v>
      </c>
      <c r="B4" s="39" t="s">
        <v>3965</v>
      </c>
      <c r="C4" s="39" t="s">
        <v>3966</v>
      </c>
      <c r="F4" t="s">
        <v>3483</v>
      </c>
      <c r="G4" t="s">
        <v>3484</v>
      </c>
      <c r="H4" t="s">
        <v>3493</v>
      </c>
    </row>
    <row r="5" spans="1:8" ht="120">
      <c r="A5" s="41">
        <v>4</v>
      </c>
      <c r="B5" s="39" t="s">
        <v>3967</v>
      </c>
      <c r="C5" s="39" t="s">
        <v>3968</v>
      </c>
      <c r="F5" t="s">
        <v>3483</v>
      </c>
      <c r="G5" t="s">
        <v>3484</v>
      </c>
      <c r="H5" t="s">
        <v>3484</v>
      </c>
    </row>
    <row r="6" spans="1:8" ht="84">
      <c r="A6" s="41">
        <v>5</v>
      </c>
      <c r="B6" s="39" t="s">
        <v>3969</v>
      </c>
      <c r="C6" s="39" t="s">
        <v>3970</v>
      </c>
      <c r="F6" t="s">
        <v>3483</v>
      </c>
      <c r="G6" t="s">
        <v>3484</v>
      </c>
      <c r="H6" t="s">
        <v>3585</v>
      </c>
    </row>
    <row r="7" spans="1:8" ht="96">
      <c r="A7" s="41">
        <v>6</v>
      </c>
      <c r="B7" s="39" t="s">
        <v>3971</v>
      </c>
      <c r="C7" s="39" t="s">
        <v>3972</v>
      </c>
      <c r="F7" t="s">
        <v>3483</v>
      </c>
      <c r="G7" t="s">
        <v>3484</v>
      </c>
      <c r="H7" t="s">
        <v>3484</v>
      </c>
    </row>
    <row r="8" spans="1:8" ht="48">
      <c r="A8" s="41">
        <v>7</v>
      </c>
      <c r="B8" s="39" t="s">
        <v>3936</v>
      </c>
      <c r="C8" s="39"/>
      <c r="F8" t="s">
        <v>3483</v>
      </c>
      <c r="G8" t="s">
        <v>3490</v>
      </c>
      <c r="H8" t="s">
        <v>3484</v>
      </c>
    </row>
    <row r="9" spans="1:8" ht="108">
      <c r="A9" s="41">
        <v>8</v>
      </c>
      <c r="B9" s="39" t="s">
        <v>3973</v>
      </c>
      <c r="C9" s="39" t="s">
        <v>3974</v>
      </c>
      <c r="F9" t="s">
        <v>3483</v>
      </c>
      <c r="G9" t="s">
        <v>3484</v>
      </c>
      <c r="H9" t="s">
        <v>3485</v>
      </c>
    </row>
    <row r="10" spans="1:10" ht="120">
      <c r="A10" s="41">
        <v>9</v>
      </c>
      <c r="B10" s="39" t="s">
        <v>3975</v>
      </c>
      <c r="C10" s="39" t="s">
        <v>3976</v>
      </c>
      <c r="F10" t="s">
        <v>3483</v>
      </c>
      <c r="G10" t="s">
        <v>3490</v>
      </c>
      <c r="J10" s="38" t="s">
        <v>3977</v>
      </c>
    </row>
    <row r="11" spans="1:8" ht="108">
      <c r="A11" s="41">
        <v>10</v>
      </c>
      <c r="B11" s="39" t="s">
        <v>3978</v>
      </c>
      <c r="C11" s="39" t="s">
        <v>3979</v>
      </c>
      <c r="F11" t="s">
        <v>3483</v>
      </c>
      <c r="G11" t="s">
        <v>3484</v>
      </c>
      <c r="H11" t="s">
        <v>3484</v>
      </c>
    </row>
    <row r="12" spans="1:8" ht="96">
      <c r="A12" s="41">
        <v>11</v>
      </c>
      <c r="B12" s="39" t="s">
        <v>3980</v>
      </c>
      <c r="C12" s="39" t="s">
        <v>3981</v>
      </c>
      <c r="F12" t="s">
        <v>3483</v>
      </c>
      <c r="G12" t="s">
        <v>3490</v>
      </c>
      <c r="H12" t="s">
        <v>3484</v>
      </c>
    </row>
    <row r="13" spans="1:8" ht="84">
      <c r="A13" s="41">
        <v>12</v>
      </c>
      <c r="B13" s="39" t="s">
        <v>3982</v>
      </c>
      <c r="C13" s="39" t="s">
        <v>3983</v>
      </c>
      <c r="F13" t="s">
        <v>3483</v>
      </c>
      <c r="G13" t="s">
        <v>3490</v>
      </c>
      <c r="H13" t="s">
        <v>3585</v>
      </c>
    </row>
    <row r="14" spans="1:8" ht="144">
      <c r="A14" s="41">
        <v>13</v>
      </c>
      <c r="B14" s="39" t="s">
        <v>3984</v>
      </c>
      <c r="C14" s="39" t="s">
        <v>3985</v>
      </c>
      <c r="F14" t="s">
        <v>3483</v>
      </c>
      <c r="G14" t="s">
        <v>3490</v>
      </c>
      <c r="H14" t="s">
        <v>3484</v>
      </c>
    </row>
    <row r="15" spans="1:8" ht="96">
      <c r="A15" s="41">
        <v>14</v>
      </c>
      <c r="B15" s="39" t="s">
        <v>3986</v>
      </c>
      <c r="C15" s="39" t="s">
        <v>3987</v>
      </c>
      <c r="F15" t="s">
        <v>3483</v>
      </c>
      <c r="G15" t="s">
        <v>3490</v>
      </c>
      <c r="H15" t="s">
        <v>3493</v>
      </c>
    </row>
    <row r="16" spans="1:8" ht="96">
      <c r="A16" s="41">
        <v>15</v>
      </c>
      <c r="B16" s="39" t="s">
        <v>3988</v>
      </c>
      <c r="C16" s="39" t="s">
        <v>3989</v>
      </c>
      <c r="F16" t="s">
        <v>3483</v>
      </c>
      <c r="G16" t="s">
        <v>3490</v>
      </c>
      <c r="H16" t="s">
        <v>3484</v>
      </c>
    </row>
    <row r="17" spans="1:8" ht="96">
      <c r="A17" s="41">
        <v>16</v>
      </c>
      <c r="B17" s="39" t="s">
        <v>3990</v>
      </c>
      <c r="C17" s="39" t="s">
        <v>3991</v>
      </c>
      <c r="F17" t="s">
        <v>3483</v>
      </c>
      <c r="G17" t="s">
        <v>3490</v>
      </c>
      <c r="H17" t="s">
        <v>3493</v>
      </c>
    </row>
    <row r="18" spans="1:8" ht="132">
      <c r="A18" s="41">
        <v>17</v>
      </c>
      <c r="B18" s="39" t="s">
        <v>3992</v>
      </c>
      <c r="C18" s="39" t="s">
        <v>3993</v>
      </c>
      <c r="F18" t="s">
        <v>3483</v>
      </c>
      <c r="G18" t="s">
        <v>3490</v>
      </c>
      <c r="H18" t="s">
        <v>3493</v>
      </c>
    </row>
    <row r="19" spans="1:8" ht="156">
      <c r="A19" s="41">
        <v>18</v>
      </c>
      <c r="B19" s="39" t="s">
        <v>3994</v>
      </c>
      <c r="C19" s="39" t="s">
        <v>3995</v>
      </c>
      <c r="F19" t="s">
        <v>3483</v>
      </c>
      <c r="G19" t="s">
        <v>3490</v>
      </c>
      <c r="H19" t="s">
        <v>3585</v>
      </c>
    </row>
    <row r="20" spans="1:8" ht="108">
      <c r="A20" s="41">
        <v>19</v>
      </c>
      <c r="B20" s="39" t="s">
        <v>3996</v>
      </c>
      <c r="C20" s="39" t="s">
        <v>3997</v>
      </c>
      <c r="F20" t="s">
        <v>3483</v>
      </c>
      <c r="G20" t="s">
        <v>3490</v>
      </c>
      <c r="H20" t="s">
        <v>3493</v>
      </c>
    </row>
    <row r="21" spans="1:8" ht="96">
      <c r="A21" s="41">
        <v>20</v>
      </c>
      <c r="B21" s="39" t="s">
        <v>3998</v>
      </c>
      <c r="C21" s="39" t="s">
        <v>3999</v>
      </c>
      <c r="F21" t="s">
        <v>3483</v>
      </c>
      <c r="G21" t="s">
        <v>3490</v>
      </c>
      <c r="H21" t="s">
        <v>3484</v>
      </c>
    </row>
    <row r="22" spans="1:8" ht="204">
      <c r="A22" s="41">
        <v>21</v>
      </c>
      <c r="B22" s="39" t="s">
        <v>4000</v>
      </c>
      <c r="C22" s="39" t="s">
        <v>4001</v>
      </c>
      <c r="F22" t="s">
        <v>3483</v>
      </c>
      <c r="G22" t="s">
        <v>3490</v>
      </c>
      <c r="H22" t="s">
        <v>3493</v>
      </c>
    </row>
    <row r="23" spans="1:8" ht="132">
      <c r="A23" s="41">
        <v>22</v>
      </c>
      <c r="B23" s="39" t="s">
        <v>4002</v>
      </c>
      <c r="C23" s="39" t="s">
        <v>4003</v>
      </c>
      <c r="F23" t="s">
        <v>3483</v>
      </c>
      <c r="G23" t="s">
        <v>3490</v>
      </c>
      <c r="H23" t="s">
        <v>3493</v>
      </c>
    </row>
    <row r="24" spans="1:8" ht="108">
      <c r="A24" s="41">
        <v>23</v>
      </c>
      <c r="B24" s="39" t="s">
        <v>4004</v>
      </c>
      <c r="C24" s="39" t="s">
        <v>4005</v>
      </c>
      <c r="F24" t="s">
        <v>3483</v>
      </c>
      <c r="G24" t="s">
        <v>3490</v>
      </c>
      <c r="H24" t="s">
        <v>3493</v>
      </c>
    </row>
    <row r="25" spans="1:8" ht="132">
      <c r="A25" s="41">
        <v>24</v>
      </c>
      <c r="B25" s="39" t="s">
        <v>3944</v>
      </c>
      <c r="C25" s="39" t="s">
        <v>4006</v>
      </c>
      <c r="F25" t="s">
        <v>3483</v>
      </c>
      <c r="G25" t="s">
        <v>3490</v>
      </c>
      <c r="H25" t="s">
        <v>3485</v>
      </c>
    </row>
    <row r="26" spans="1:8" ht="96">
      <c r="A26" s="41">
        <v>25</v>
      </c>
      <c r="B26" s="39" t="s">
        <v>4007</v>
      </c>
      <c r="C26" s="39" t="s">
        <v>4008</v>
      </c>
      <c r="F26" t="s">
        <v>3483</v>
      </c>
      <c r="G26" t="s">
        <v>3490</v>
      </c>
      <c r="H26" t="s">
        <v>3493</v>
      </c>
    </row>
    <row r="27" spans="1:6" ht="13.5">
      <c r="A27" s="41"/>
      <c r="F27">
        <f>COUNTA(F2:F26)</f>
        <v>25</v>
      </c>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row r="62" ht="13.5">
      <c r="A62" s="41"/>
    </row>
    <row r="63" ht="13.5">
      <c r="A63" s="41"/>
    </row>
    <row r="64" ht="13.5">
      <c r="A64" s="41"/>
    </row>
    <row r="65" ht="13.5">
      <c r="A65" s="41"/>
    </row>
    <row r="66" ht="13.5">
      <c r="A66" s="41"/>
    </row>
    <row r="67" ht="13.5">
      <c r="A67" s="41"/>
    </row>
    <row r="68" ht="13.5">
      <c r="A68" s="41"/>
    </row>
    <row r="69" ht="13.5">
      <c r="A69" s="41"/>
    </row>
    <row r="70" ht="13.5">
      <c r="A70" s="41"/>
    </row>
    <row r="71" ht="13.5">
      <c r="A71" s="41"/>
    </row>
    <row r="72" ht="13.5">
      <c r="A72" s="41"/>
    </row>
    <row r="73" ht="13.5">
      <c r="A73" s="41"/>
    </row>
    <row r="74" ht="13.5">
      <c r="A74" s="41"/>
    </row>
    <row r="75" ht="13.5">
      <c r="A75" s="41"/>
    </row>
    <row r="76" ht="13.5">
      <c r="A76" s="41"/>
    </row>
    <row r="77" ht="13.5">
      <c r="A77" s="41"/>
    </row>
    <row r="78" ht="13.5">
      <c r="A78" s="41"/>
    </row>
    <row r="79" ht="13.5">
      <c r="A79" s="41"/>
    </row>
    <row r="80" ht="13.5">
      <c r="A80" s="41"/>
    </row>
    <row r="81" ht="13.5">
      <c r="A81" s="41"/>
    </row>
    <row r="82" ht="13.5">
      <c r="A82" s="41"/>
    </row>
    <row r="83" ht="13.5">
      <c r="A83" s="41"/>
    </row>
    <row r="84" ht="13.5">
      <c r="A84" s="41"/>
    </row>
    <row r="85" ht="13.5">
      <c r="A85" s="41"/>
    </row>
    <row r="86" ht="13.5">
      <c r="A86" s="41"/>
    </row>
    <row r="87" ht="13.5">
      <c r="A87" s="41"/>
    </row>
    <row r="88" ht="13.5">
      <c r="A88" s="41"/>
    </row>
    <row r="89" ht="13.5">
      <c r="A89" s="41"/>
    </row>
    <row r="90" ht="13.5">
      <c r="A90" s="41"/>
    </row>
    <row r="91" ht="13.5">
      <c r="A91" s="41"/>
    </row>
    <row r="92" ht="13.5">
      <c r="A92" s="41"/>
    </row>
    <row r="93" ht="13.5">
      <c r="A93" s="41"/>
    </row>
    <row r="94" ht="13.5">
      <c r="A94" s="41"/>
    </row>
    <row r="95" ht="13.5">
      <c r="A95" s="41"/>
    </row>
    <row r="96" ht="13.5">
      <c r="A96" s="41"/>
    </row>
    <row r="97" ht="13.5">
      <c r="A97" s="41"/>
    </row>
    <row r="98" ht="13.5">
      <c r="A98" s="41"/>
    </row>
    <row r="99" ht="13.5">
      <c r="A99" s="41"/>
    </row>
    <row r="100" ht="13.5">
      <c r="A100" s="41"/>
    </row>
    <row r="101" ht="13.5">
      <c r="A101" s="41"/>
    </row>
  </sheetData>
  <sheetProtection/>
  <hyperlinks>
    <hyperlink ref="A2" r:id="rId1" display="http://www.westlaw.com/Find/Default.wl?rs=dfa1.0&amp;vr=2.0&amp;DB=350&amp;FindType=Y&amp;SerialNum=1977124453"/>
    <hyperlink ref="A3" r:id="rId2" display="http://www.westlaw.com/Find/Default.wl?rs=dfa1.0&amp;vr=2.0&amp;DB=289&amp;FindType=Y&amp;SerialNum=1977122959"/>
    <hyperlink ref="A4" r:id="rId3" display="http://www.westlaw.com/Find/Default.wl?rs=dfa1.0&amp;vr=2.0&amp;DB=350&amp;FindType=Y&amp;SerialNum=1977122864"/>
    <hyperlink ref="A5" r:id="rId4" display="http://www.westlaw.com/Find/Default.wl?rs=dfa1.0&amp;vr=2.0&amp;DB=350&amp;FindType=Y&amp;SerialNum=1977105392"/>
    <hyperlink ref="A6" r:id="rId5" display="http://www.westlaw.com/Find/Default.wl?rs=dfa1.0&amp;vr=2.0&amp;DB=350&amp;FindType=Y&amp;SerialNum=1977104278"/>
    <hyperlink ref="A7" r:id="rId6" display="http://www.westlaw.com/Find/Default.wl?rs=dfa1.0&amp;vr=2.0&amp;DB=350&amp;FindType=Y&amp;SerialNum=1977104043"/>
    <hyperlink ref="A8" r:id="rId7" display="http://www.westlaw.com/Find/Default.wl?rs=dfa1.0&amp;vr=2.0&amp;DB=350&amp;FindType=Y&amp;SerialNum=1977104122"/>
    <hyperlink ref="A9" r:id="rId8" display="http://www.westlaw.com/Find/Default.wl?rs=dfa1.0&amp;vr=2.0&amp;DB=350&amp;FindType=Y&amp;SerialNum=1976125855"/>
    <hyperlink ref="A10" r:id="rId9" display="http://www.westlaw.com/Find/Default.wl?rs=dfa1.0&amp;vr=2.0&amp;DB=350&amp;FindType=Y&amp;SerialNum=1976125658"/>
    <hyperlink ref="A11" r:id="rId10" display="http://www.westlaw.com/Find/Default.wl?rs=dfa1.0&amp;vr=2.0&amp;DB=350&amp;FindType=Y&amp;SerialNum=1976125759"/>
    <hyperlink ref="A12" r:id="rId11" display="http://www.westlaw.com/Find/Default.wl?rs=dfa1.0&amp;vr=2.0&amp;DB=345&amp;FindType=Y&amp;SerialNum=1977126247"/>
    <hyperlink ref="A13" r:id="rId12" display="http://www.westlaw.com/Find/Default.wl?rs=dfa1.0&amp;vr=2.0&amp;DB=345&amp;FindType=Y&amp;SerialNum=1978199326"/>
    <hyperlink ref="A14" r:id="rId13" display="http://www.westlaw.com/Find/Default.wl?rs=dfa1.0&amp;vr=2.0&amp;DB=345&amp;FindType=Y&amp;SerialNum=1977126089"/>
    <hyperlink ref="A15" r:id="rId14" display="http://www.westlaw.com/Find/Default.wl?rs=dfa1.0&amp;vr=2.0&amp;DB=345&amp;FindType=Y&amp;SerialNum=1977125493"/>
    <hyperlink ref="A16" r:id="rId15" display="http://www.westlaw.com/Find/Default.wl?rs=dfa1.0&amp;vr=2.0&amp;DB=345&amp;FindType=Y&amp;SerialNum=1977143247"/>
    <hyperlink ref="A17" r:id="rId16" display="http://www.westlaw.com/Find/Default.wl?rs=dfa1.0&amp;vr=2.0&amp;DB=345&amp;FindType=Y&amp;SerialNum=1977106491"/>
    <hyperlink ref="A18" r:id="rId17" display="http://www.westlaw.com/Find/Default.wl?rs=dfa1.0&amp;vr=2.0&amp;DB=345&amp;FindType=Y&amp;SerialNum=1977126723"/>
    <hyperlink ref="A19" r:id="rId18" display="http://www.westlaw.com/Find/Default.wl?rs=dfa1.0&amp;vr=2.0&amp;DB=345&amp;FindType=Y&amp;SerialNum=1977125533"/>
    <hyperlink ref="A20" r:id="rId19" display="http://www.westlaw.com/Find/Default.wl?rs=dfa1.0&amp;vr=2.0&amp;DB=345&amp;FindType=Y&amp;SerialNum=1977105955"/>
    <hyperlink ref="A21" r:id="rId20" display="http://www.westlaw.com/Find/Default.wl?rs=dfa1.0&amp;vr=2.0&amp;DB=345&amp;FindType=Y&amp;SerialNum=1977106043"/>
    <hyperlink ref="A22" r:id="rId21" display="http://www.westlaw.com/Find/Default.wl?rs=dfa1.0&amp;vr=2.0&amp;DB=345&amp;FindType=Y&amp;SerialNum=1977125530"/>
    <hyperlink ref="A23" r:id="rId22" display="http://www.westlaw.com/Find/Default.wl?rs=dfa1.0&amp;vr=2.0&amp;DB=345&amp;FindType=Y&amp;SerialNum=1977105696"/>
    <hyperlink ref="A24" r:id="rId23" display="http://www.westlaw.com/Find/Default.wl?rs=dfa1.0&amp;vr=2.0&amp;DB=345&amp;FindType=Y&amp;SerialNum=1977198557"/>
    <hyperlink ref="A25" r:id="rId24" display="http://www.westlaw.com/Find/Default.wl?rs=dfa1.0&amp;vr=2.0&amp;DB=345&amp;FindType=Y&amp;SerialNum=1976128455"/>
    <hyperlink ref="A26" r:id="rId25" display="http://www.westlaw.com/Find/Default.wl?rs=dfa1.0&amp;vr=2.0&amp;DB=345&amp;FindType=Y&amp;SerialNum=1977191634"/>
  </hyperlinks>
  <printOption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dimension ref="A1:J81"/>
  <sheetViews>
    <sheetView workbookViewId="0" topLeftCell="A18">
      <selection activeCell="F23" sqref="F23"/>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42">
      <c r="A1" t="s">
        <v>1900</v>
      </c>
      <c r="B1" t="s">
        <v>1901</v>
      </c>
      <c r="C1" t="s">
        <v>3478</v>
      </c>
      <c r="D1" t="s">
        <v>1902</v>
      </c>
      <c r="E1" t="s">
        <v>3479</v>
      </c>
      <c r="F1" t="s">
        <v>3477</v>
      </c>
      <c r="G1" t="s">
        <v>3476</v>
      </c>
      <c r="H1" s="38" t="s">
        <v>1905</v>
      </c>
      <c r="I1" t="s">
        <v>3480</v>
      </c>
      <c r="J1" s="38" t="s">
        <v>3475</v>
      </c>
    </row>
    <row r="2" spans="1:8" ht="120">
      <c r="A2" s="41">
        <v>1</v>
      </c>
      <c r="B2" s="39" t="s">
        <v>4009</v>
      </c>
      <c r="C2" s="39" t="s">
        <v>4010</v>
      </c>
      <c r="F2" t="s">
        <v>3483</v>
      </c>
      <c r="G2" t="s">
        <v>3490</v>
      </c>
      <c r="H2" t="s">
        <v>3484</v>
      </c>
    </row>
    <row r="3" spans="1:8" ht="216">
      <c r="A3" s="41">
        <v>2</v>
      </c>
      <c r="B3" s="39" t="s">
        <v>4011</v>
      </c>
      <c r="C3" s="39" t="s">
        <v>4012</v>
      </c>
      <c r="F3" t="s">
        <v>3483</v>
      </c>
      <c r="G3" t="s">
        <v>3484</v>
      </c>
      <c r="H3" t="s">
        <v>3485</v>
      </c>
    </row>
    <row r="4" spans="1:8" ht="120">
      <c r="A4" s="41">
        <v>3</v>
      </c>
      <c r="B4" s="39" t="s">
        <v>4013</v>
      </c>
      <c r="C4" s="39" t="s">
        <v>4014</v>
      </c>
      <c r="F4" t="s">
        <v>3483</v>
      </c>
      <c r="G4" t="s">
        <v>3490</v>
      </c>
      <c r="H4" t="s">
        <v>3484</v>
      </c>
    </row>
    <row r="5" spans="1:8" ht="72">
      <c r="A5" s="41">
        <v>4</v>
      </c>
      <c r="B5" s="39" t="s">
        <v>4015</v>
      </c>
      <c r="C5" s="39" t="s">
        <v>4016</v>
      </c>
      <c r="F5" t="s">
        <v>3483</v>
      </c>
      <c r="G5" t="s">
        <v>3490</v>
      </c>
      <c r="H5" t="s">
        <v>3493</v>
      </c>
    </row>
    <row r="6" spans="1:8" ht="132">
      <c r="A6" s="41">
        <v>5</v>
      </c>
      <c r="B6" s="39" t="s">
        <v>4017</v>
      </c>
      <c r="C6" s="39" t="s">
        <v>4018</v>
      </c>
      <c r="F6" t="s">
        <v>3483</v>
      </c>
      <c r="G6" t="s">
        <v>3490</v>
      </c>
      <c r="H6" t="s">
        <v>3493</v>
      </c>
    </row>
    <row r="7" spans="1:8" ht="84">
      <c r="A7" s="41">
        <v>6</v>
      </c>
      <c r="B7" s="39" t="s">
        <v>4019</v>
      </c>
      <c r="C7" s="39" t="s">
        <v>4020</v>
      </c>
      <c r="F7" t="s">
        <v>3483</v>
      </c>
      <c r="G7" t="s">
        <v>3490</v>
      </c>
      <c r="H7" t="s">
        <v>3493</v>
      </c>
    </row>
    <row r="8" spans="1:8" ht="72">
      <c r="A8" s="41">
        <v>7</v>
      </c>
      <c r="B8" s="39" t="s">
        <v>4021</v>
      </c>
      <c r="C8" s="39"/>
      <c r="F8" t="s">
        <v>3483</v>
      </c>
      <c r="G8" t="s">
        <v>3490</v>
      </c>
      <c r="H8" t="s">
        <v>3493</v>
      </c>
    </row>
    <row r="9" spans="1:8" ht="120">
      <c r="A9" s="41">
        <v>8</v>
      </c>
      <c r="B9" s="39" t="s">
        <v>4022</v>
      </c>
      <c r="C9" s="39" t="s">
        <v>4023</v>
      </c>
      <c r="F9" t="s">
        <v>3483</v>
      </c>
      <c r="G9" t="s">
        <v>3490</v>
      </c>
      <c r="H9" t="s">
        <v>3485</v>
      </c>
    </row>
    <row r="10" spans="1:8" ht="72">
      <c r="A10" s="41">
        <v>9</v>
      </c>
      <c r="B10" s="39" t="s">
        <v>4024</v>
      </c>
      <c r="C10" s="39" t="s">
        <v>4025</v>
      </c>
      <c r="F10" t="s">
        <v>3483</v>
      </c>
      <c r="G10" t="s">
        <v>3484</v>
      </c>
      <c r="H10" t="s">
        <v>3485</v>
      </c>
    </row>
    <row r="11" spans="1:8" ht="84">
      <c r="A11" s="41">
        <v>10</v>
      </c>
      <c r="B11" s="39" t="s">
        <v>4026</v>
      </c>
      <c r="C11" s="39" t="s">
        <v>4027</v>
      </c>
      <c r="F11" t="s">
        <v>3483</v>
      </c>
      <c r="G11" t="s">
        <v>3490</v>
      </c>
      <c r="H11" t="s">
        <v>3585</v>
      </c>
    </row>
    <row r="12" spans="1:8" ht="144">
      <c r="A12" s="41">
        <v>11</v>
      </c>
      <c r="B12" s="39" t="s">
        <v>3308</v>
      </c>
      <c r="C12" s="39" t="s">
        <v>4028</v>
      </c>
      <c r="F12" t="s">
        <v>3483</v>
      </c>
      <c r="G12" t="s">
        <v>3484</v>
      </c>
      <c r="H12" t="s">
        <v>3484</v>
      </c>
    </row>
    <row r="13" spans="1:8" ht="84">
      <c r="A13" s="41">
        <v>12</v>
      </c>
      <c r="B13" s="39" t="s">
        <v>4029</v>
      </c>
      <c r="C13" s="39" t="s">
        <v>4030</v>
      </c>
      <c r="F13" t="s">
        <v>3483</v>
      </c>
      <c r="G13" t="s">
        <v>3490</v>
      </c>
      <c r="H13" t="s">
        <v>3493</v>
      </c>
    </row>
    <row r="14" spans="1:8" ht="132">
      <c r="A14" s="41">
        <v>13</v>
      </c>
      <c r="B14" s="39" t="s">
        <v>4031</v>
      </c>
      <c r="C14" s="39" t="s">
        <v>4032</v>
      </c>
      <c r="F14" t="s">
        <v>3483</v>
      </c>
      <c r="G14" t="s">
        <v>3490</v>
      </c>
      <c r="H14" t="s">
        <v>3493</v>
      </c>
    </row>
    <row r="15" spans="1:8" ht="96">
      <c r="A15" s="41">
        <v>14</v>
      </c>
      <c r="B15" s="39" t="s">
        <v>4033</v>
      </c>
      <c r="C15" s="39" t="s">
        <v>4034</v>
      </c>
      <c r="F15" t="s">
        <v>3483</v>
      </c>
      <c r="G15" t="s">
        <v>3484</v>
      </c>
      <c r="H15" t="s">
        <v>3485</v>
      </c>
    </row>
    <row r="16" spans="1:8" ht="156">
      <c r="A16" s="41">
        <v>15</v>
      </c>
      <c r="B16" s="39" t="s">
        <v>4035</v>
      </c>
      <c r="C16" s="39" t="s">
        <v>4036</v>
      </c>
      <c r="F16" t="s">
        <v>3483</v>
      </c>
      <c r="G16" t="s">
        <v>3484</v>
      </c>
      <c r="H16" t="s">
        <v>3531</v>
      </c>
    </row>
    <row r="17" spans="1:8" ht="96">
      <c r="A17" s="41">
        <v>16</v>
      </c>
      <c r="B17" s="39" t="s">
        <v>4037</v>
      </c>
      <c r="C17" s="39" t="s">
        <v>4038</v>
      </c>
      <c r="F17" t="s">
        <v>3483</v>
      </c>
      <c r="G17" t="s">
        <v>3490</v>
      </c>
      <c r="H17" t="s">
        <v>3484</v>
      </c>
    </row>
    <row r="18" spans="1:8" ht="168">
      <c r="A18" s="41">
        <v>17</v>
      </c>
      <c r="B18" s="39" t="s">
        <v>4039</v>
      </c>
      <c r="C18" s="39" t="s">
        <v>4040</v>
      </c>
      <c r="F18" t="s">
        <v>3483</v>
      </c>
      <c r="G18" t="s">
        <v>3490</v>
      </c>
      <c r="H18" t="s">
        <v>3484</v>
      </c>
    </row>
    <row r="19" spans="1:8" ht="108">
      <c r="A19" s="41">
        <v>18</v>
      </c>
      <c r="B19" s="39" t="s">
        <v>4041</v>
      </c>
      <c r="C19" s="39" t="s">
        <v>4042</v>
      </c>
      <c r="F19" t="s">
        <v>3483</v>
      </c>
      <c r="G19" t="s">
        <v>3490</v>
      </c>
      <c r="H19" t="s">
        <v>3484</v>
      </c>
    </row>
    <row r="20" spans="1:8" ht="108">
      <c r="A20" s="41">
        <v>19</v>
      </c>
      <c r="B20" s="39" t="s">
        <v>4043</v>
      </c>
      <c r="C20" s="39" t="s">
        <v>4044</v>
      </c>
      <c r="F20" t="s">
        <v>3483</v>
      </c>
      <c r="G20" t="s">
        <v>3484</v>
      </c>
      <c r="H20" t="s">
        <v>3484</v>
      </c>
    </row>
    <row r="21" spans="1:8" ht="168">
      <c r="A21" s="41">
        <v>20</v>
      </c>
      <c r="B21" s="39" t="s">
        <v>4045</v>
      </c>
      <c r="C21" s="39" t="s">
        <v>4046</v>
      </c>
      <c r="F21" t="s">
        <v>3483</v>
      </c>
      <c r="G21" t="s">
        <v>3490</v>
      </c>
      <c r="H21" t="s">
        <v>3504</v>
      </c>
    </row>
    <row r="22" spans="1:6" ht="13.5">
      <c r="A22" s="41"/>
      <c r="F22">
        <f>COUNTA(F2:F21)</f>
        <v>20</v>
      </c>
    </row>
    <row r="23" ht="13.5">
      <c r="A23" s="41"/>
    </row>
    <row r="24" ht="13.5">
      <c r="A24" s="41"/>
    </row>
    <row r="25" ht="13.5">
      <c r="A25" s="41"/>
    </row>
    <row r="26" ht="13.5">
      <c r="A26" s="41"/>
    </row>
    <row r="27" ht="13.5">
      <c r="A27" s="41"/>
    </row>
    <row r="28" ht="13.5">
      <c r="A28" s="41"/>
    </row>
    <row r="29" ht="13.5">
      <c r="A29" s="41"/>
    </row>
    <row r="30" ht="13.5">
      <c r="A30" s="41"/>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row r="62" ht="13.5">
      <c r="A62" s="41"/>
    </row>
    <row r="63" ht="13.5">
      <c r="A63" s="41"/>
    </row>
    <row r="64" ht="13.5">
      <c r="A64" s="41"/>
    </row>
    <row r="65" ht="13.5">
      <c r="A65" s="41"/>
    </row>
    <row r="66" ht="13.5">
      <c r="A66" s="41"/>
    </row>
    <row r="67" ht="13.5">
      <c r="A67" s="41"/>
    </row>
    <row r="68" ht="13.5">
      <c r="A68" s="41"/>
    </row>
    <row r="69" ht="13.5">
      <c r="A69" s="41"/>
    </row>
    <row r="70" ht="13.5">
      <c r="A70" s="41"/>
    </row>
    <row r="71" ht="13.5">
      <c r="A71" s="41"/>
    </row>
    <row r="72" ht="13.5">
      <c r="A72" s="41"/>
    </row>
    <row r="73" ht="13.5">
      <c r="A73" s="41"/>
    </row>
    <row r="74" ht="13.5">
      <c r="A74" s="41"/>
    </row>
    <row r="75" ht="13.5">
      <c r="A75" s="41"/>
    </row>
    <row r="76" ht="13.5">
      <c r="A76" s="41"/>
    </row>
    <row r="77" ht="13.5">
      <c r="A77" s="41"/>
    </row>
    <row r="78" ht="13.5">
      <c r="A78" s="41"/>
    </row>
    <row r="79" ht="13.5">
      <c r="A79" s="41"/>
    </row>
    <row r="80" ht="13.5">
      <c r="A80" s="41"/>
    </row>
    <row r="81" ht="13.5">
      <c r="A81" s="41"/>
    </row>
  </sheetData>
  <sheetProtection/>
  <hyperlinks>
    <hyperlink ref="A2" r:id="rId1" display="http://www.westlaw.com/Find/Default.wl?rs=dfa1.0&amp;vr=2.0&amp;DB=780&amp;FindType=Y&amp;SerialNum=1976142416"/>
    <hyperlink ref="A3" r:id="rId2" display="http://www.westlaw.com/Find/Default.wl?rs=dfa1.0&amp;vr=2.0&amp;DB=780&amp;FindType=Y&amp;SerialNum=1976142383"/>
    <hyperlink ref="A4" r:id="rId3" display="http://www.westlaw.com/Find/Default.wl?rs=dfa1.0&amp;vr=2.0&amp;DB=780&amp;FindType=Y&amp;SerialNum=1976142357"/>
    <hyperlink ref="A5" r:id="rId4" display="http://www.westlaw.com/Find/Default.wl?rs=dfa1.0&amp;vr=2.0&amp;DB=350&amp;FindType=Y&amp;SerialNum=1976124422"/>
    <hyperlink ref="A6" r:id="rId5" display="http://www.westlaw.com/Find/Default.wl?rs=dfa1.0&amp;vr=2.0&amp;DB=350&amp;FindType=Y&amp;SerialNum=1976124282"/>
    <hyperlink ref="A7" r:id="rId6" display="http://www.westlaw.com/Find/Default.wl?rs=dfa1.0&amp;vr=2.0&amp;DB=350&amp;FindType=Y&amp;SerialNum=1976123761"/>
    <hyperlink ref="A8" r:id="rId7" display="http://www.westlaw.com/Find/Default.wl?rs=dfa1.0&amp;vr=2.0&amp;DB=350&amp;FindType=Y&amp;SerialNum=1976123759"/>
    <hyperlink ref="A9" r:id="rId8" display="http://www.westlaw.com/Find/Default.wl?rs=dfa1.0&amp;vr=2.0&amp;DB=350&amp;FindType=Y&amp;SerialNum=1976146235"/>
    <hyperlink ref="A10" r:id="rId9" display="http://www.westlaw.com/Find/Default.wl?rs=dfa1.0&amp;vr=2.0&amp;DB=350&amp;FindType=Y&amp;SerialNum=1976146017"/>
    <hyperlink ref="A11" r:id="rId10" display="http://www.westlaw.com/Find/Default.wl?rs=dfa1.0&amp;vr=2.0&amp;DB=350&amp;FindType=Y&amp;SerialNum=1976144505"/>
    <hyperlink ref="A12" r:id="rId11" display="http://www.westlaw.com/Find/Default.wl?rs=dfa1.0&amp;vr=2.0&amp;DB=350&amp;FindType=Y&amp;SerialNum=1976145165"/>
    <hyperlink ref="A13" r:id="rId12" display="http://www.westlaw.com/Find/Default.wl?rs=dfa1.0&amp;vr=2.0&amp;DB=350&amp;FindType=Y&amp;SerialNum=1976103979"/>
    <hyperlink ref="A14" r:id="rId13" display="http://www.westlaw.com/Find/Default.wl?rs=dfa1.0&amp;vr=2.0&amp;DB=350&amp;FindType=Y&amp;SerialNum=1975142854"/>
    <hyperlink ref="A15" r:id="rId14" display="http://www.westlaw.com/Find/Default.wl?rs=dfa1.0&amp;vr=2.0&amp;DB=345&amp;FindType=Y&amp;SerialNum=1976126931"/>
    <hyperlink ref="A16" r:id="rId15" display="http://www.westlaw.com/Find/Default.wl?rs=dfa1.0&amp;vr=2.0&amp;DB=345&amp;FindType=Y&amp;SerialNum=1976143118"/>
    <hyperlink ref="A17" r:id="rId16" display="http://www.westlaw.com/Find/Default.wl?rs=dfa1.0&amp;vr=2.0&amp;DB=345&amp;FindType=Y&amp;SerialNum=1976126243"/>
    <hyperlink ref="A18" r:id="rId17" display="http://www.westlaw.com/Find/Default.wl?rs=dfa1.0&amp;vr=2.0&amp;DB=345&amp;FindType=Y&amp;SerialNum=1976126480"/>
    <hyperlink ref="A19" r:id="rId18" display="http://www.westlaw.com/Find/Default.wl?rs=dfa1.0&amp;vr=2.0&amp;DB=345&amp;FindType=Y&amp;SerialNum=1976127470"/>
    <hyperlink ref="A20" r:id="rId19" display="http://www.westlaw.com/Find/Default.wl?rs=dfa1.0&amp;vr=2.0&amp;DB=345&amp;FindType=Y&amp;SerialNum=1976126475"/>
    <hyperlink ref="A21" r:id="rId20" display="http://www.westlaw.com/Find/Default.wl?rs=dfa1.0&amp;vr=2.0&amp;DB=863&amp;FindType=Y&amp;SerialNum=1975000274"/>
  </hyperlinks>
  <printOp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dimension ref="A1:J108"/>
  <sheetViews>
    <sheetView workbookViewId="0" topLeftCell="A25">
      <selection activeCell="F28" sqref="F28"/>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 min="10" max="10" width="9.140625" style="38" customWidth="1"/>
  </cols>
  <sheetData>
    <row r="1" spans="1:10" ht="42">
      <c r="A1" t="s">
        <v>1900</v>
      </c>
      <c r="B1" t="s">
        <v>1901</v>
      </c>
      <c r="C1" t="s">
        <v>3478</v>
      </c>
      <c r="D1" t="s">
        <v>1902</v>
      </c>
      <c r="E1" t="s">
        <v>3479</v>
      </c>
      <c r="F1" t="s">
        <v>3477</v>
      </c>
      <c r="G1" t="s">
        <v>3476</v>
      </c>
      <c r="H1" s="38" t="s">
        <v>1905</v>
      </c>
      <c r="I1" t="s">
        <v>3480</v>
      </c>
      <c r="J1" s="38" t="s">
        <v>3475</v>
      </c>
    </row>
    <row r="2" spans="1:8" ht="108">
      <c r="A2" s="41">
        <v>1</v>
      </c>
      <c r="B2" s="39" t="s">
        <v>4047</v>
      </c>
      <c r="C2" s="39" t="s">
        <v>4048</v>
      </c>
      <c r="F2" t="s">
        <v>3483</v>
      </c>
      <c r="G2" t="s">
        <v>3490</v>
      </c>
      <c r="H2" t="s">
        <v>3847</v>
      </c>
    </row>
    <row r="3" spans="1:8" ht="132">
      <c r="A3" s="41">
        <v>2</v>
      </c>
      <c r="B3" s="39" t="s">
        <v>4049</v>
      </c>
      <c r="C3" s="39" t="s">
        <v>4050</v>
      </c>
      <c r="F3" t="s">
        <v>3483</v>
      </c>
      <c r="G3" t="s">
        <v>3484</v>
      </c>
      <c r="H3" t="s">
        <v>3484</v>
      </c>
    </row>
    <row r="4" spans="1:8" ht="132">
      <c r="A4" s="41">
        <v>3</v>
      </c>
      <c r="B4" s="39" t="s">
        <v>4051</v>
      </c>
      <c r="C4" s="39" t="s">
        <v>4052</v>
      </c>
      <c r="F4" t="s">
        <v>3483</v>
      </c>
      <c r="G4" t="s">
        <v>3490</v>
      </c>
      <c r="H4" t="s">
        <v>3485</v>
      </c>
    </row>
    <row r="5" spans="1:8" ht="144">
      <c r="A5" s="41">
        <v>4</v>
      </c>
      <c r="B5" s="39" t="s">
        <v>4053</v>
      </c>
      <c r="C5" s="39" t="s">
        <v>4054</v>
      </c>
      <c r="F5" t="s">
        <v>3483</v>
      </c>
      <c r="G5" t="s">
        <v>3484</v>
      </c>
      <c r="H5" t="s">
        <v>3484</v>
      </c>
    </row>
    <row r="6" spans="1:8" ht="108">
      <c r="A6" s="41">
        <v>5</v>
      </c>
      <c r="B6" s="39" t="s">
        <v>4055</v>
      </c>
      <c r="C6" s="39" t="s">
        <v>4056</v>
      </c>
      <c r="F6" t="s">
        <v>3483</v>
      </c>
      <c r="G6" t="s">
        <v>3484</v>
      </c>
      <c r="H6" t="s">
        <v>3485</v>
      </c>
    </row>
    <row r="7" spans="1:8" ht="168">
      <c r="A7" s="41">
        <v>6</v>
      </c>
      <c r="B7" s="39" t="s">
        <v>4057</v>
      </c>
      <c r="C7" s="39" t="s">
        <v>4058</v>
      </c>
      <c r="F7" t="s">
        <v>3483</v>
      </c>
      <c r="G7" t="s">
        <v>3484</v>
      </c>
      <c r="H7" t="s">
        <v>3485</v>
      </c>
    </row>
    <row r="8" spans="1:8" ht="24">
      <c r="A8" s="41">
        <v>7</v>
      </c>
      <c r="B8" s="39" t="s">
        <v>4059</v>
      </c>
      <c r="C8" s="39"/>
      <c r="F8" t="s">
        <v>3483</v>
      </c>
      <c r="G8" t="s">
        <v>3490</v>
      </c>
      <c r="H8" t="s">
        <v>3493</v>
      </c>
    </row>
    <row r="9" spans="1:8" ht="84">
      <c r="A9" s="41">
        <v>8</v>
      </c>
      <c r="B9" s="39" t="s">
        <v>4060</v>
      </c>
      <c r="C9" s="39" t="s">
        <v>4061</v>
      </c>
      <c r="F9" t="s">
        <v>3483</v>
      </c>
      <c r="G9" t="s">
        <v>3490</v>
      </c>
      <c r="H9" t="s">
        <v>3493</v>
      </c>
    </row>
    <row r="10" spans="1:8" ht="120">
      <c r="A10" s="41">
        <v>9</v>
      </c>
      <c r="B10" s="39" t="s">
        <v>4062</v>
      </c>
      <c r="C10" s="39" t="s">
        <v>4063</v>
      </c>
      <c r="F10" t="s">
        <v>3483</v>
      </c>
      <c r="G10" t="s">
        <v>3484</v>
      </c>
      <c r="H10" t="s">
        <v>3531</v>
      </c>
    </row>
    <row r="11" spans="1:8" ht="96">
      <c r="A11" s="41">
        <v>10</v>
      </c>
      <c r="B11" s="39" t="s">
        <v>4064</v>
      </c>
      <c r="C11" s="39" t="s">
        <v>4065</v>
      </c>
      <c r="F11" t="s">
        <v>3483</v>
      </c>
      <c r="G11" t="s">
        <v>3490</v>
      </c>
      <c r="H11" t="s">
        <v>3493</v>
      </c>
    </row>
    <row r="12" spans="1:8" ht="96">
      <c r="A12" s="41">
        <v>11</v>
      </c>
      <c r="B12" s="39" t="s">
        <v>3776</v>
      </c>
      <c r="C12" s="39" t="s">
        <v>4066</v>
      </c>
      <c r="F12" t="s">
        <v>3483</v>
      </c>
      <c r="G12" t="s">
        <v>3490</v>
      </c>
      <c r="H12" t="s">
        <v>4067</v>
      </c>
    </row>
    <row r="13" spans="1:8" ht="120">
      <c r="A13" s="41">
        <v>13</v>
      </c>
      <c r="B13" s="39" t="s">
        <v>4072</v>
      </c>
      <c r="C13" s="39" t="s">
        <v>4073</v>
      </c>
      <c r="F13" t="s">
        <v>3483</v>
      </c>
      <c r="G13" t="s">
        <v>3490</v>
      </c>
      <c r="H13" t="s">
        <v>3484</v>
      </c>
    </row>
    <row r="14" spans="1:8" ht="240">
      <c r="A14" s="41">
        <v>14</v>
      </c>
      <c r="B14" s="39" t="s">
        <v>4074</v>
      </c>
      <c r="C14" s="39" t="s">
        <v>4075</v>
      </c>
      <c r="F14" t="s">
        <v>3483</v>
      </c>
      <c r="G14" t="s">
        <v>3490</v>
      </c>
      <c r="H14" t="s">
        <v>3504</v>
      </c>
    </row>
    <row r="15" spans="1:8" ht="96">
      <c r="A15" s="41">
        <v>15</v>
      </c>
      <c r="B15" s="39" t="s">
        <v>4076</v>
      </c>
      <c r="C15" s="39" t="s">
        <v>4077</v>
      </c>
      <c r="F15" t="s">
        <v>3483</v>
      </c>
      <c r="G15" t="s">
        <v>3490</v>
      </c>
      <c r="H15" t="s">
        <v>3493</v>
      </c>
    </row>
    <row r="16" spans="1:8" ht="192">
      <c r="A16" s="41">
        <v>16</v>
      </c>
      <c r="B16" s="39" t="s">
        <v>4078</v>
      </c>
      <c r="C16" s="39" t="s">
        <v>4079</v>
      </c>
      <c r="F16" t="s">
        <v>3483</v>
      </c>
      <c r="G16" t="s">
        <v>3490</v>
      </c>
      <c r="H16" t="s">
        <v>3493</v>
      </c>
    </row>
    <row r="17" spans="1:8" ht="96">
      <c r="A17" s="41">
        <v>17</v>
      </c>
      <c r="B17" s="39" t="s">
        <v>4080</v>
      </c>
      <c r="C17" s="39" t="s">
        <v>4081</v>
      </c>
      <c r="F17" t="s">
        <v>3483</v>
      </c>
      <c r="G17" t="s">
        <v>3490</v>
      </c>
      <c r="H17" t="s">
        <v>3485</v>
      </c>
    </row>
    <row r="18" spans="1:8" ht="132">
      <c r="A18" s="41">
        <v>18</v>
      </c>
      <c r="B18" s="39" t="s">
        <v>4082</v>
      </c>
      <c r="C18" s="39" t="s">
        <v>4083</v>
      </c>
      <c r="F18" t="s">
        <v>3483</v>
      </c>
      <c r="G18" t="s">
        <v>3484</v>
      </c>
      <c r="H18" t="s">
        <v>3493</v>
      </c>
    </row>
    <row r="19" spans="1:8" ht="132">
      <c r="A19" s="41">
        <v>19</v>
      </c>
      <c r="B19" s="39" t="s">
        <v>4084</v>
      </c>
      <c r="C19" s="39" t="s">
        <v>4085</v>
      </c>
      <c r="F19" t="s">
        <v>3483</v>
      </c>
      <c r="G19" t="s">
        <v>3490</v>
      </c>
      <c r="H19" t="s">
        <v>3485</v>
      </c>
    </row>
    <row r="20" spans="1:8" ht="108">
      <c r="A20" s="41">
        <v>20</v>
      </c>
      <c r="B20" s="39" t="s">
        <v>4086</v>
      </c>
      <c r="C20" s="39" t="s">
        <v>4087</v>
      </c>
      <c r="F20" t="s">
        <v>3483</v>
      </c>
      <c r="G20" t="s">
        <v>3484</v>
      </c>
      <c r="H20" t="s">
        <v>3484</v>
      </c>
    </row>
    <row r="21" spans="1:8" ht="96">
      <c r="A21" s="41">
        <v>21</v>
      </c>
      <c r="B21" s="39" t="s">
        <v>4088</v>
      </c>
      <c r="C21" s="39" t="s">
        <v>4089</v>
      </c>
      <c r="F21" t="s">
        <v>3483</v>
      </c>
      <c r="G21" t="s">
        <v>3490</v>
      </c>
      <c r="H21" t="s">
        <v>3493</v>
      </c>
    </row>
    <row r="22" spans="1:8" ht="84">
      <c r="A22" s="41">
        <v>22</v>
      </c>
      <c r="B22" s="39" t="s">
        <v>4090</v>
      </c>
      <c r="C22" s="39" t="s">
        <v>4091</v>
      </c>
      <c r="F22" t="s">
        <v>3483</v>
      </c>
      <c r="G22" t="s">
        <v>3490</v>
      </c>
      <c r="H22" t="s">
        <v>3485</v>
      </c>
    </row>
    <row r="23" spans="1:8" ht="96">
      <c r="A23" s="41">
        <v>23</v>
      </c>
      <c r="B23" s="39" t="s">
        <v>4092</v>
      </c>
      <c r="C23" s="39" t="s">
        <v>4093</v>
      </c>
      <c r="F23" t="s">
        <v>3483</v>
      </c>
      <c r="G23" t="s">
        <v>3490</v>
      </c>
      <c r="H23" t="s">
        <v>3493</v>
      </c>
    </row>
    <row r="24" spans="1:8" ht="96">
      <c r="A24" s="41">
        <v>24</v>
      </c>
      <c r="B24" s="39" t="s">
        <v>4094</v>
      </c>
      <c r="C24" s="39" t="s">
        <v>4095</v>
      </c>
      <c r="F24" t="s">
        <v>3483</v>
      </c>
      <c r="G24" t="s">
        <v>3490</v>
      </c>
      <c r="H24" t="s">
        <v>3493</v>
      </c>
    </row>
    <row r="25" spans="1:8" ht="108">
      <c r="A25" s="41">
        <v>25</v>
      </c>
      <c r="B25" s="39" t="s">
        <v>4096</v>
      </c>
      <c r="C25" s="39" t="s">
        <v>4097</v>
      </c>
      <c r="F25" t="s">
        <v>3483</v>
      </c>
      <c r="G25" t="s">
        <v>3490</v>
      </c>
      <c r="H25" t="s">
        <v>3485</v>
      </c>
    </row>
    <row r="26" spans="1:8" ht="108">
      <c r="A26" s="41">
        <v>26</v>
      </c>
      <c r="B26" s="39" t="s">
        <v>3854</v>
      </c>
      <c r="C26" s="39" t="s">
        <v>4098</v>
      </c>
      <c r="F26" t="s">
        <v>3483</v>
      </c>
      <c r="G26" t="s">
        <v>3490</v>
      </c>
      <c r="H26" t="s">
        <v>3493</v>
      </c>
    </row>
    <row r="27" spans="1:6" ht="13.5">
      <c r="A27" s="41"/>
      <c r="B27" s="39"/>
      <c r="C27" s="39"/>
      <c r="F27">
        <f>COUNTA(F2:F26)</f>
        <v>25</v>
      </c>
    </row>
    <row r="28" spans="1:3" ht="13.5">
      <c r="A28" s="41"/>
      <c r="B28" s="39"/>
      <c r="C28" s="39"/>
    </row>
    <row r="29" spans="1:3" ht="13.5">
      <c r="A29" s="41"/>
      <c r="B29" s="39"/>
      <c r="C29" s="39"/>
    </row>
    <row r="30" spans="1:10" ht="132">
      <c r="A30" s="41">
        <v>12</v>
      </c>
      <c r="B30" s="39" t="s">
        <v>4068</v>
      </c>
      <c r="C30" s="39" t="s">
        <v>4069</v>
      </c>
      <c r="F30" t="s">
        <v>4070</v>
      </c>
      <c r="J30" s="38" t="s">
        <v>4071</v>
      </c>
    </row>
    <row r="31" ht="13.5">
      <c r="A31" s="41"/>
    </row>
    <row r="32" ht="13.5">
      <c r="A32" s="41"/>
    </row>
    <row r="33" ht="13.5">
      <c r="A33" s="41"/>
    </row>
    <row r="34" ht="13.5">
      <c r="A34" s="41"/>
    </row>
    <row r="35" ht="13.5">
      <c r="A35" s="41"/>
    </row>
    <row r="36" ht="13.5">
      <c r="A36" s="41"/>
    </row>
    <row r="37" ht="13.5">
      <c r="A37" s="41"/>
    </row>
    <row r="38" ht="13.5">
      <c r="A38" s="41"/>
    </row>
    <row r="39" ht="13.5">
      <c r="A39" s="41"/>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row r="62" ht="13.5">
      <c r="A62" s="41"/>
    </row>
    <row r="63" ht="13.5">
      <c r="A63" s="41"/>
    </row>
    <row r="64" ht="13.5">
      <c r="A64" s="41"/>
    </row>
    <row r="65" ht="13.5">
      <c r="A65" s="41"/>
    </row>
    <row r="66" ht="13.5">
      <c r="A66" s="41"/>
    </row>
    <row r="67" ht="13.5">
      <c r="A67" s="41"/>
    </row>
    <row r="68" ht="13.5">
      <c r="A68" s="41"/>
    </row>
    <row r="69" ht="13.5">
      <c r="A69" s="41"/>
    </row>
    <row r="70" ht="13.5">
      <c r="A70" s="41"/>
    </row>
    <row r="71" ht="13.5">
      <c r="A71" s="41"/>
    </row>
    <row r="72" ht="13.5">
      <c r="A72" s="41"/>
    </row>
    <row r="73" ht="13.5">
      <c r="A73" s="41"/>
    </row>
    <row r="74" ht="13.5">
      <c r="A74" s="41"/>
    </row>
    <row r="75" ht="13.5">
      <c r="A75" s="41"/>
    </row>
    <row r="76" ht="13.5">
      <c r="A76" s="41"/>
    </row>
    <row r="77" ht="13.5">
      <c r="A77" s="41"/>
    </row>
    <row r="78" ht="13.5">
      <c r="A78" s="41"/>
    </row>
    <row r="79" ht="13.5">
      <c r="A79" s="41"/>
    </row>
    <row r="80" ht="13.5">
      <c r="A80" s="41"/>
    </row>
    <row r="81" ht="13.5">
      <c r="A81" s="41"/>
    </row>
    <row r="82" ht="13.5">
      <c r="A82" s="41"/>
    </row>
    <row r="83" ht="13.5">
      <c r="A83" s="41"/>
    </row>
    <row r="84" ht="13.5">
      <c r="A84" s="41"/>
    </row>
    <row r="85" ht="13.5">
      <c r="A85" s="41"/>
    </row>
    <row r="86" ht="13.5">
      <c r="A86" s="41"/>
    </row>
    <row r="87" ht="13.5">
      <c r="A87" s="41"/>
    </row>
    <row r="88" ht="13.5">
      <c r="A88" s="41"/>
    </row>
    <row r="89" ht="13.5">
      <c r="A89" s="41"/>
    </row>
    <row r="90" ht="13.5">
      <c r="A90" s="41"/>
    </row>
    <row r="91" ht="13.5">
      <c r="A91" s="41"/>
    </row>
    <row r="92" ht="13.5">
      <c r="A92" s="41"/>
    </row>
    <row r="93" ht="13.5">
      <c r="A93" s="41"/>
    </row>
    <row r="94" ht="13.5">
      <c r="A94" s="41"/>
    </row>
    <row r="95" ht="13.5">
      <c r="A95" s="41"/>
    </row>
    <row r="96" ht="13.5">
      <c r="A96" s="41"/>
    </row>
    <row r="97" ht="13.5">
      <c r="A97" s="41"/>
    </row>
    <row r="98" ht="13.5">
      <c r="A98" s="41"/>
    </row>
    <row r="99" ht="13.5">
      <c r="A99" s="41"/>
    </row>
    <row r="100" ht="13.5">
      <c r="A100" s="41"/>
    </row>
    <row r="101" ht="13.5">
      <c r="A101" s="41"/>
    </row>
    <row r="102" ht="13.5">
      <c r="A102" s="41"/>
    </row>
    <row r="103" ht="13.5">
      <c r="A103" s="41"/>
    </row>
    <row r="104" ht="13.5">
      <c r="A104" s="41"/>
    </row>
    <row r="105" ht="13.5">
      <c r="A105" s="41"/>
    </row>
    <row r="106" ht="13.5">
      <c r="A106" s="41"/>
    </row>
    <row r="107" ht="13.5">
      <c r="A107" s="41"/>
    </row>
    <row r="108" ht="13.5">
      <c r="A108" s="41"/>
    </row>
  </sheetData>
  <sheetProtection/>
  <hyperlinks>
    <hyperlink ref="A2" r:id="rId1" display="http://www.westlaw.com/Find/Default.wl?rs=dfa1.0&amp;vr=2.0&amp;DB=780&amp;FindType=Y&amp;SerialNum=1975129827"/>
    <hyperlink ref="A3" r:id="rId2" display="http://www.westlaw.com/Find/Default.wl?rs=dfa1.0&amp;vr=2.0&amp;DB=780&amp;FindType=Y&amp;SerialNum=1975129818"/>
    <hyperlink ref="A4" r:id="rId3" display="http://www.westlaw.com/Find/Default.wl?rs=dfa1.0&amp;vr=2.0&amp;DB=780&amp;FindType=Y&amp;SerialNum=1975129809"/>
    <hyperlink ref="A5" r:id="rId4" display="http://www.westlaw.com/Find/Default.wl?rs=dfa1.0&amp;vr=2.0&amp;DB=780&amp;FindType=Y&amp;SerialNum=1975129806"/>
    <hyperlink ref="A6" r:id="rId5" display="http://www.westlaw.com/Find/Default.wl?rs=dfa1.0&amp;vr=2.0&amp;DB=780&amp;FindType=Y&amp;SerialNum=1975129790"/>
    <hyperlink ref="A7" r:id="rId6" display="http://www.westlaw.com/Find/Default.wl?rs=dfa1.0&amp;vr=2.0&amp;DB=780&amp;FindType=Y&amp;SerialNum=1975129744"/>
    <hyperlink ref="A8" r:id="rId7" display="http://www.westlaw.com/Find/Default.wl?rs=dfa1.0&amp;vr=2.0&amp;DB=350&amp;FindType=Y&amp;SerialNum=1975142286"/>
    <hyperlink ref="A9" r:id="rId8" display="http://www.westlaw.com/Find/Default.wl?rs=dfa1.0&amp;vr=2.0&amp;DB=350&amp;FindType=Y&amp;SerialNum=1975142216"/>
    <hyperlink ref="A10" r:id="rId9" display="http://www.westlaw.com/Find/Default.wl?rs=dfa1.0&amp;vr=2.0&amp;DB=350&amp;FindType=Y&amp;SerialNum=1975142422"/>
    <hyperlink ref="A11" r:id="rId10" display="http://www.westlaw.com/Find/Default.wl?rs=dfa1.0&amp;vr=2.0&amp;DB=350&amp;FindType=Y&amp;SerialNum=1975112391"/>
    <hyperlink ref="A12" r:id="rId11" display="http://www.westlaw.com/Find/Default.wl?rs=dfa1.0&amp;vr=2.0&amp;DB=350&amp;FindType=Y&amp;SerialNum=1975110969"/>
    <hyperlink ref="A30" r:id="rId12" display="http://www.westlaw.com/Find/Default.wl?rs=dfa1.0&amp;vr=2.0&amp;DB=350&amp;FindType=Y&amp;SerialNum=1975110609"/>
    <hyperlink ref="A13" r:id="rId13" display="http://www.westlaw.com/Find/Default.wl?rs=dfa1.0&amp;vr=2.0&amp;DB=350&amp;FindType=Y&amp;SerialNum=1975111890"/>
    <hyperlink ref="A14" r:id="rId14" display="http://www.westlaw.com/Find/Default.wl?rs=dfa1.0&amp;vr=2.0&amp;DB=350&amp;FindType=Y&amp;SerialNum=1975143064"/>
    <hyperlink ref="A15" r:id="rId15" display="http://www.westlaw.com/Find/Default.wl?rs=dfa1.0&amp;vr=2.0&amp;DB=350&amp;FindType=Y&amp;SerialNum=1974112894"/>
    <hyperlink ref="A16" r:id="rId16" display="http://www.westlaw.com/Find/Default.wl?rs=dfa1.0&amp;vr=2.0&amp;DB=350&amp;FindType=Y&amp;SerialNum=1975109327"/>
    <hyperlink ref="A17" r:id="rId17" display="http://www.westlaw.com/Find/Default.wl?rs=dfa1.0&amp;vr=2.0&amp;DB=350&amp;FindType=Y&amp;SerialNum=1974111752"/>
    <hyperlink ref="A18" r:id="rId18" display="http://www.westlaw.com/Find/Default.wl?rs=dfa1.0&amp;vr=2.0&amp;DB=345&amp;FindType=Y&amp;SerialNum=1975107809"/>
    <hyperlink ref="A19" r:id="rId19" display="http://www.westlaw.com/Find/Default.wl?rs=dfa1.0&amp;vr=2.0&amp;DB=345&amp;FindType=Y&amp;SerialNum=1975107003"/>
    <hyperlink ref="A20" r:id="rId20" display="http://www.westlaw.com/Find/Default.wl?rs=dfa1.0&amp;vr=2.0&amp;DB=345&amp;FindType=Y&amp;SerialNum=1975106958"/>
    <hyperlink ref="A21" r:id="rId21" display="http://www.westlaw.com/Find/Default.wl?rs=dfa1.0&amp;vr=2.0&amp;DB=345&amp;FindType=Y&amp;SerialNum=1975105280"/>
    <hyperlink ref="A22" r:id="rId22" display="http://www.westlaw.com/Find/Default.wl?rs=dfa1.0&amp;vr=2.0&amp;DB=345&amp;FindType=Y&amp;SerialNum=1974108131"/>
    <hyperlink ref="A23" r:id="rId23" display="http://www.westlaw.com/Find/Default.wl?rs=dfa1.0&amp;vr=2.0&amp;DB=345&amp;FindType=Y&amp;SerialNum=1974107782"/>
    <hyperlink ref="A24" r:id="rId24" display="http://www.westlaw.com/Find/Default.wl?rs=dfa1.0&amp;vr=2.0&amp;DB=345&amp;FindType=Y&amp;SerialNum=1974107664"/>
    <hyperlink ref="A25" r:id="rId25" display="http://www.westlaw.com/Find/Default.wl?rs=dfa1.0&amp;vr=2.0&amp;DB=345&amp;FindType=Y&amp;SerialNum=1974107738"/>
    <hyperlink ref="A26" r:id="rId26" display="http://www.westlaw.com/Find/Default.wl?rs=dfa1.0&amp;vr=2.0&amp;DB=345&amp;FindType=Y&amp;SerialNum=1974107677"/>
  </hyperlinks>
  <printOption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dimension ref="A1:J149"/>
  <sheetViews>
    <sheetView workbookViewId="0" topLeftCell="A33">
      <selection activeCell="F40" sqref="F40"/>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42">
      <c r="A1" t="s">
        <v>1900</v>
      </c>
      <c r="B1" t="s">
        <v>1901</v>
      </c>
      <c r="C1" t="s">
        <v>3478</v>
      </c>
      <c r="D1" t="s">
        <v>1902</v>
      </c>
      <c r="E1" t="s">
        <v>3479</v>
      </c>
      <c r="F1" t="s">
        <v>3477</v>
      </c>
      <c r="G1" t="s">
        <v>3476</v>
      </c>
      <c r="H1" s="38" t="s">
        <v>1905</v>
      </c>
      <c r="I1" t="s">
        <v>3480</v>
      </c>
      <c r="J1" s="38" t="s">
        <v>3475</v>
      </c>
    </row>
    <row r="2" spans="1:8" ht="144">
      <c r="A2" s="41">
        <v>1</v>
      </c>
      <c r="B2" s="39" t="s">
        <v>4099</v>
      </c>
      <c r="C2" s="39" t="s">
        <v>4100</v>
      </c>
      <c r="F2" t="s">
        <v>3483</v>
      </c>
      <c r="G2" t="s">
        <v>3490</v>
      </c>
      <c r="H2" t="s">
        <v>3493</v>
      </c>
    </row>
    <row r="3" spans="1:8" ht="108">
      <c r="A3" s="41">
        <v>2</v>
      </c>
      <c r="B3" s="39" t="s">
        <v>4101</v>
      </c>
      <c r="C3" s="39" t="s">
        <v>4102</v>
      </c>
      <c r="F3" t="s">
        <v>3483</v>
      </c>
      <c r="G3" t="s">
        <v>3490</v>
      </c>
      <c r="H3" t="s">
        <v>3485</v>
      </c>
    </row>
    <row r="4" spans="1:8" ht="180">
      <c r="A4" s="41">
        <v>3</v>
      </c>
      <c r="B4" s="39" t="s">
        <v>4103</v>
      </c>
      <c r="C4" s="39" t="s">
        <v>4104</v>
      </c>
      <c r="F4" t="s">
        <v>3483</v>
      </c>
      <c r="G4" t="s">
        <v>3484</v>
      </c>
      <c r="H4" t="s">
        <v>3485</v>
      </c>
    </row>
    <row r="5" spans="1:8" ht="108">
      <c r="A5" s="41">
        <v>4</v>
      </c>
      <c r="B5" s="39" t="s">
        <v>4105</v>
      </c>
      <c r="C5" s="39" t="s">
        <v>4106</v>
      </c>
      <c r="F5" t="s">
        <v>3483</v>
      </c>
      <c r="G5" t="s">
        <v>3484</v>
      </c>
      <c r="H5" t="s">
        <v>3484</v>
      </c>
    </row>
    <row r="6" spans="1:8" ht="180">
      <c r="A6" s="41">
        <v>5</v>
      </c>
      <c r="B6" s="39" t="s">
        <v>4107</v>
      </c>
      <c r="C6" s="39" t="s">
        <v>4108</v>
      </c>
      <c r="F6" t="s">
        <v>3483</v>
      </c>
      <c r="G6" t="s">
        <v>3490</v>
      </c>
      <c r="H6" t="s">
        <v>3639</v>
      </c>
    </row>
    <row r="7" spans="1:8" ht="108">
      <c r="A7" s="41">
        <v>6</v>
      </c>
      <c r="B7" s="39" t="s">
        <v>4109</v>
      </c>
      <c r="C7" s="39" t="s">
        <v>4110</v>
      </c>
      <c r="F7" t="s">
        <v>3483</v>
      </c>
      <c r="G7" t="s">
        <v>3484</v>
      </c>
      <c r="H7" t="s">
        <v>3485</v>
      </c>
    </row>
    <row r="8" spans="1:8" ht="72">
      <c r="A8" s="41">
        <v>7</v>
      </c>
      <c r="B8" s="39" t="s">
        <v>4111</v>
      </c>
      <c r="C8" s="39"/>
      <c r="F8" t="s">
        <v>3483</v>
      </c>
      <c r="G8" t="s">
        <v>3490</v>
      </c>
      <c r="H8" t="s">
        <v>3485</v>
      </c>
    </row>
    <row r="9" spans="1:8" ht="204">
      <c r="A9" s="41">
        <v>8</v>
      </c>
      <c r="B9" s="39" t="s">
        <v>4112</v>
      </c>
      <c r="C9" s="39" t="s">
        <v>4113</v>
      </c>
      <c r="F9" t="s">
        <v>3483</v>
      </c>
      <c r="G9" t="s">
        <v>3484</v>
      </c>
      <c r="H9" t="s">
        <v>3485</v>
      </c>
    </row>
    <row r="10" spans="1:8" ht="156">
      <c r="A10" s="41">
        <v>9</v>
      </c>
      <c r="B10" s="39" t="s">
        <v>4114</v>
      </c>
      <c r="C10" s="39" t="s">
        <v>4115</v>
      </c>
      <c r="F10" t="s">
        <v>3483</v>
      </c>
      <c r="G10" t="s">
        <v>3484</v>
      </c>
      <c r="H10" t="s">
        <v>3484</v>
      </c>
    </row>
    <row r="11" spans="1:8" ht="132">
      <c r="A11" s="41">
        <v>10</v>
      </c>
      <c r="B11" s="39" t="s">
        <v>4116</v>
      </c>
      <c r="C11" s="39" t="s">
        <v>4117</v>
      </c>
      <c r="F11" t="s">
        <v>3483</v>
      </c>
      <c r="G11" t="s">
        <v>3484</v>
      </c>
      <c r="H11" t="s">
        <v>3485</v>
      </c>
    </row>
    <row r="12" spans="1:8" ht="168">
      <c r="A12" s="41">
        <v>11</v>
      </c>
      <c r="B12" s="39" t="s">
        <v>4118</v>
      </c>
      <c r="C12" s="39" t="s">
        <v>4119</v>
      </c>
      <c r="F12" t="s">
        <v>3483</v>
      </c>
      <c r="G12" t="s">
        <v>3490</v>
      </c>
      <c r="H12" t="s">
        <v>3493</v>
      </c>
    </row>
    <row r="13" spans="1:8" ht="132">
      <c r="A13" s="41">
        <v>12</v>
      </c>
      <c r="B13" s="39" t="s">
        <v>4051</v>
      </c>
      <c r="C13" s="39" t="s">
        <v>4120</v>
      </c>
      <c r="F13" t="s">
        <v>3483</v>
      </c>
      <c r="G13" t="s">
        <v>3490</v>
      </c>
      <c r="H13" t="s">
        <v>3485</v>
      </c>
    </row>
    <row r="14" spans="1:8" ht="144">
      <c r="A14" s="41">
        <v>13</v>
      </c>
      <c r="B14" s="39" t="s">
        <v>4121</v>
      </c>
      <c r="C14" s="39" t="s">
        <v>4122</v>
      </c>
      <c r="F14" t="s">
        <v>3483</v>
      </c>
      <c r="G14" t="s">
        <v>3490</v>
      </c>
      <c r="H14" t="s">
        <v>3531</v>
      </c>
    </row>
    <row r="15" spans="1:8" ht="156">
      <c r="A15" s="41">
        <v>14</v>
      </c>
      <c r="B15" s="39" t="s">
        <v>4123</v>
      </c>
      <c r="C15" s="39" t="s">
        <v>4124</v>
      </c>
      <c r="F15" t="s">
        <v>3483</v>
      </c>
      <c r="G15" t="s">
        <v>3490</v>
      </c>
      <c r="H15" t="s">
        <v>3485</v>
      </c>
    </row>
    <row r="16" spans="1:8" ht="84">
      <c r="A16" s="41">
        <v>15</v>
      </c>
      <c r="B16" s="39" t="s">
        <v>4125</v>
      </c>
      <c r="C16" s="39" t="s">
        <v>4126</v>
      </c>
      <c r="F16" t="s">
        <v>3483</v>
      </c>
      <c r="G16" t="s">
        <v>3484</v>
      </c>
      <c r="H16" t="s">
        <v>3484</v>
      </c>
    </row>
    <row r="17" spans="1:8" ht="180">
      <c r="A17" s="41">
        <v>16</v>
      </c>
      <c r="B17" s="39" t="s">
        <v>4127</v>
      </c>
      <c r="C17" s="39" t="s">
        <v>4128</v>
      </c>
      <c r="F17" t="s">
        <v>3483</v>
      </c>
      <c r="G17" t="s">
        <v>3490</v>
      </c>
      <c r="H17" t="s">
        <v>3485</v>
      </c>
    </row>
    <row r="18" spans="1:8" ht="96">
      <c r="A18" s="41">
        <v>17</v>
      </c>
      <c r="B18" s="39" t="s">
        <v>4129</v>
      </c>
      <c r="C18" s="39" t="s">
        <v>4130</v>
      </c>
      <c r="F18" t="s">
        <v>3483</v>
      </c>
      <c r="G18" t="s">
        <v>3490</v>
      </c>
      <c r="H18" t="s">
        <v>3493</v>
      </c>
    </row>
    <row r="19" spans="1:8" ht="84">
      <c r="A19" s="41">
        <v>18</v>
      </c>
      <c r="B19" s="39" t="s">
        <v>4131</v>
      </c>
      <c r="C19" s="39" t="s">
        <v>4132</v>
      </c>
      <c r="F19" t="s">
        <v>3483</v>
      </c>
      <c r="G19" t="s">
        <v>3490</v>
      </c>
      <c r="H19" t="s">
        <v>4133</v>
      </c>
    </row>
    <row r="20" spans="1:8" ht="144">
      <c r="A20" s="41">
        <v>19</v>
      </c>
      <c r="B20" s="39" t="s">
        <v>4134</v>
      </c>
      <c r="C20" s="39" t="s">
        <v>4135</v>
      </c>
      <c r="F20" t="s">
        <v>3483</v>
      </c>
      <c r="G20" t="s">
        <v>3490</v>
      </c>
      <c r="H20" t="s">
        <v>3485</v>
      </c>
    </row>
    <row r="21" spans="1:10" ht="168">
      <c r="A21" s="41">
        <v>20</v>
      </c>
      <c r="B21" s="39" t="s">
        <v>4136</v>
      </c>
      <c r="C21" s="39" t="s">
        <v>4137</v>
      </c>
      <c r="F21" t="s">
        <v>3483</v>
      </c>
      <c r="G21" t="s">
        <v>3490</v>
      </c>
      <c r="J21" s="38" t="s">
        <v>4138</v>
      </c>
    </row>
    <row r="22" spans="1:8" ht="132">
      <c r="A22" s="41">
        <v>21</v>
      </c>
      <c r="B22" s="39" t="s">
        <v>4139</v>
      </c>
      <c r="C22" s="39" t="s">
        <v>4140</v>
      </c>
      <c r="F22" t="s">
        <v>3483</v>
      </c>
      <c r="G22" t="s">
        <v>3484</v>
      </c>
      <c r="H22" t="s">
        <v>3485</v>
      </c>
    </row>
    <row r="23" spans="1:8" ht="96">
      <c r="A23" s="41">
        <v>22</v>
      </c>
      <c r="B23" s="39" t="s">
        <v>4141</v>
      </c>
      <c r="C23" s="39" t="s">
        <v>4142</v>
      </c>
      <c r="F23" t="s">
        <v>3483</v>
      </c>
      <c r="G23" t="s">
        <v>3490</v>
      </c>
      <c r="H23" t="s">
        <v>3504</v>
      </c>
    </row>
    <row r="24" spans="1:8" ht="96">
      <c r="A24" s="41">
        <v>23</v>
      </c>
      <c r="B24" s="39" t="s">
        <v>4143</v>
      </c>
      <c r="C24" s="39" t="s">
        <v>4144</v>
      </c>
      <c r="F24" t="s">
        <v>3483</v>
      </c>
      <c r="G24" t="s">
        <v>3490</v>
      </c>
      <c r="H24" t="s">
        <v>3484</v>
      </c>
    </row>
    <row r="25" spans="1:8" ht="96">
      <c r="A25" s="41">
        <v>24</v>
      </c>
      <c r="B25" s="39" t="s">
        <v>4145</v>
      </c>
      <c r="C25" s="39" t="s">
        <v>4146</v>
      </c>
      <c r="F25" s="38" t="s">
        <v>3483</v>
      </c>
      <c r="G25" t="s">
        <v>3484</v>
      </c>
      <c r="H25" t="s">
        <v>3484</v>
      </c>
    </row>
    <row r="26" spans="1:8" ht="144">
      <c r="A26" s="41">
        <v>25</v>
      </c>
      <c r="B26" s="39" t="s">
        <v>4147</v>
      </c>
      <c r="C26" s="39" t="s">
        <v>4148</v>
      </c>
      <c r="F26" t="s">
        <v>3483</v>
      </c>
      <c r="G26" t="s">
        <v>3490</v>
      </c>
      <c r="H26" t="s">
        <v>3493</v>
      </c>
    </row>
    <row r="27" spans="1:8" ht="132">
      <c r="A27" s="41">
        <v>26</v>
      </c>
      <c r="B27" s="39" t="s">
        <v>4149</v>
      </c>
      <c r="C27" s="39" t="s">
        <v>4150</v>
      </c>
      <c r="F27" t="s">
        <v>3483</v>
      </c>
      <c r="G27" t="s">
        <v>3490</v>
      </c>
      <c r="H27" t="s">
        <v>3484</v>
      </c>
    </row>
    <row r="28" spans="1:8" ht="96">
      <c r="A28" s="41">
        <v>27</v>
      </c>
      <c r="B28" s="39" t="s">
        <v>4151</v>
      </c>
      <c r="C28" s="39" t="s">
        <v>4152</v>
      </c>
      <c r="F28" t="s">
        <v>3483</v>
      </c>
      <c r="G28" t="s">
        <v>3484</v>
      </c>
      <c r="H28" t="s">
        <v>3484</v>
      </c>
    </row>
    <row r="29" spans="1:8" ht="120">
      <c r="A29" s="41">
        <v>28</v>
      </c>
      <c r="B29" s="39" t="s">
        <v>4153</v>
      </c>
      <c r="C29" s="39" t="s">
        <v>4154</v>
      </c>
      <c r="F29" t="s">
        <v>3483</v>
      </c>
      <c r="G29" t="s">
        <v>3484</v>
      </c>
      <c r="H29" t="s">
        <v>3485</v>
      </c>
    </row>
    <row r="30" spans="1:8" ht="84">
      <c r="A30" s="41">
        <v>29</v>
      </c>
      <c r="B30" s="39" t="s">
        <v>4155</v>
      </c>
      <c r="C30" s="39" t="s">
        <v>4156</v>
      </c>
      <c r="F30" t="s">
        <v>3483</v>
      </c>
      <c r="G30" t="s">
        <v>3484</v>
      </c>
      <c r="H30" t="s">
        <v>3504</v>
      </c>
    </row>
    <row r="31" spans="1:8" ht="96">
      <c r="A31" s="41">
        <v>30</v>
      </c>
      <c r="B31" s="39" t="s">
        <v>4157</v>
      </c>
      <c r="C31" s="39" t="s">
        <v>4158</v>
      </c>
      <c r="F31" t="s">
        <v>3483</v>
      </c>
      <c r="G31" t="s">
        <v>3484</v>
      </c>
      <c r="H31" t="s">
        <v>3639</v>
      </c>
    </row>
    <row r="32" spans="1:8" ht="156">
      <c r="A32" s="41">
        <v>31</v>
      </c>
      <c r="B32" s="39" t="s">
        <v>4159</v>
      </c>
      <c r="C32" s="39" t="s">
        <v>4160</v>
      </c>
      <c r="F32" t="s">
        <v>3483</v>
      </c>
      <c r="G32" t="s">
        <v>3484</v>
      </c>
      <c r="H32" t="s">
        <v>3484</v>
      </c>
    </row>
    <row r="33" spans="1:8" ht="96">
      <c r="A33" s="41">
        <v>32</v>
      </c>
      <c r="B33" s="39" t="s">
        <v>4161</v>
      </c>
      <c r="C33" s="39" t="s">
        <v>4162</v>
      </c>
      <c r="F33" t="s">
        <v>3483</v>
      </c>
      <c r="G33" t="s">
        <v>3490</v>
      </c>
      <c r="H33" t="s">
        <v>3485</v>
      </c>
    </row>
    <row r="34" spans="1:8" ht="96">
      <c r="A34" s="41">
        <v>33</v>
      </c>
      <c r="B34" s="39" t="s">
        <v>4163</v>
      </c>
      <c r="C34" s="39" t="s">
        <v>4164</v>
      </c>
      <c r="F34" t="s">
        <v>3483</v>
      </c>
      <c r="G34" t="s">
        <v>3490</v>
      </c>
      <c r="H34" t="s">
        <v>3485</v>
      </c>
    </row>
    <row r="35" spans="1:10" ht="108">
      <c r="A35" s="41">
        <v>34</v>
      </c>
      <c r="B35" s="39" t="s">
        <v>4165</v>
      </c>
      <c r="C35" s="39" t="s">
        <v>4166</v>
      </c>
      <c r="F35" t="s">
        <v>3483</v>
      </c>
      <c r="G35" t="s">
        <v>3490</v>
      </c>
      <c r="H35" t="s">
        <v>3485</v>
      </c>
      <c r="J35" s="38" t="s">
        <v>4167</v>
      </c>
    </row>
    <row r="36" spans="1:8" ht="96">
      <c r="A36" s="41">
        <v>35</v>
      </c>
      <c r="B36" s="39" t="s">
        <v>4168</v>
      </c>
      <c r="C36" s="39" t="s">
        <v>4169</v>
      </c>
      <c r="F36" t="s">
        <v>3483</v>
      </c>
      <c r="G36" t="s">
        <v>3484</v>
      </c>
      <c r="H36" t="s">
        <v>3485</v>
      </c>
    </row>
    <row r="37" spans="1:8" ht="108">
      <c r="A37" s="41">
        <v>36</v>
      </c>
      <c r="B37" s="39" t="s">
        <v>4170</v>
      </c>
      <c r="C37" s="39" t="s">
        <v>4171</v>
      </c>
      <c r="F37" t="s">
        <v>3483</v>
      </c>
      <c r="G37" t="s">
        <v>3490</v>
      </c>
      <c r="H37" t="s">
        <v>3484</v>
      </c>
    </row>
    <row r="38" spans="1:8" ht="108">
      <c r="A38" s="41">
        <v>37</v>
      </c>
      <c r="B38" s="39" t="s">
        <v>4172</v>
      </c>
      <c r="C38" s="39" t="s">
        <v>4173</v>
      </c>
      <c r="F38" t="s">
        <v>3483</v>
      </c>
      <c r="G38" t="s">
        <v>3490</v>
      </c>
      <c r="H38" t="s">
        <v>3485</v>
      </c>
    </row>
    <row r="39" spans="1:6" ht="13.5">
      <c r="A39" s="41"/>
      <c r="F39">
        <f>COUNTA(F2:F38)</f>
        <v>37</v>
      </c>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row r="62" ht="13.5">
      <c r="A62" s="41"/>
    </row>
    <row r="63" ht="13.5">
      <c r="A63" s="41"/>
    </row>
    <row r="64" ht="13.5">
      <c r="A64" s="41"/>
    </row>
    <row r="65" ht="13.5">
      <c r="A65" s="41"/>
    </row>
    <row r="66" ht="13.5">
      <c r="A66" s="41"/>
    </row>
    <row r="67" ht="13.5">
      <c r="A67" s="41"/>
    </row>
    <row r="68" ht="13.5">
      <c r="A68" s="41"/>
    </row>
    <row r="69" ht="13.5">
      <c r="A69" s="41"/>
    </row>
    <row r="70" ht="13.5">
      <c r="A70" s="41"/>
    </row>
    <row r="71" ht="13.5">
      <c r="A71" s="41"/>
    </row>
    <row r="72" ht="13.5">
      <c r="A72" s="41"/>
    </row>
    <row r="73" ht="13.5">
      <c r="A73" s="41"/>
    </row>
    <row r="74" ht="13.5">
      <c r="A74" s="41"/>
    </row>
    <row r="75" ht="13.5">
      <c r="A75" s="41"/>
    </row>
    <row r="76" ht="13.5">
      <c r="A76" s="41"/>
    </row>
    <row r="77" ht="13.5">
      <c r="A77" s="41"/>
    </row>
    <row r="78" ht="13.5">
      <c r="A78" s="41"/>
    </row>
    <row r="79" ht="13.5">
      <c r="A79" s="41"/>
    </row>
    <row r="80" ht="13.5">
      <c r="A80" s="41"/>
    </row>
    <row r="81" ht="13.5">
      <c r="A81" s="41"/>
    </row>
    <row r="82" ht="13.5">
      <c r="A82" s="41"/>
    </row>
    <row r="83" ht="13.5">
      <c r="A83" s="41"/>
    </row>
    <row r="84" ht="13.5">
      <c r="A84" s="41"/>
    </row>
    <row r="85" ht="13.5">
      <c r="A85" s="41"/>
    </row>
    <row r="86" ht="13.5">
      <c r="A86" s="41"/>
    </row>
    <row r="87" ht="13.5">
      <c r="A87" s="41"/>
    </row>
    <row r="88" ht="13.5">
      <c r="A88" s="41"/>
    </row>
    <row r="89" ht="13.5">
      <c r="A89" s="41"/>
    </row>
    <row r="90" ht="13.5">
      <c r="A90" s="41"/>
    </row>
    <row r="91" ht="13.5">
      <c r="A91" s="41"/>
    </row>
    <row r="92" ht="13.5">
      <c r="A92" s="41"/>
    </row>
    <row r="93" ht="13.5">
      <c r="A93" s="41"/>
    </row>
    <row r="94" ht="13.5">
      <c r="A94" s="41"/>
    </row>
    <row r="95" ht="13.5">
      <c r="A95" s="41"/>
    </row>
    <row r="96" ht="13.5">
      <c r="A96" s="41"/>
    </row>
    <row r="97" ht="13.5">
      <c r="A97" s="41"/>
    </row>
    <row r="98" ht="13.5">
      <c r="A98" s="41"/>
    </row>
    <row r="99" ht="13.5">
      <c r="A99" s="41"/>
    </row>
    <row r="100" ht="13.5">
      <c r="A100" s="41"/>
    </row>
    <row r="101" ht="13.5">
      <c r="A101" s="41"/>
    </row>
    <row r="102" ht="13.5">
      <c r="A102" s="41"/>
    </row>
    <row r="103" ht="13.5">
      <c r="A103" s="41"/>
    </row>
    <row r="104" ht="13.5">
      <c r="A104" s="41"/>
    </row>
    <row r="105" ht="13.5">
      <c r="A105" s="41"/>
    </row>
    <row r="106" ht="13.5">
      <c r="A106" s="41"/>
    </row>
    <row r="107" ht="13.5">
      <c r="A107" s="41"/>
    </row>
    <row r="108" ht="13.5">
      <c r="A108" s="41"/>
    </row>
    <row r="109" ht="13.5">
      <c r="A109" s="41"/>
    </row>
    <row r="110" ht="13.5">
      <c r="A110" s="41"/>
    </row>
    <row r="111" ht="13.5">
      <c r="A111" s="41"/>
    </row>
    <row r="112" ht="13.5">
      <c r="A112" s="41"/>
    </row>
    <row r="113" ht="13.5">
      <c r="A113" s="41"/>
    </row>
    <row r="114" ht="13.5">
      <c r="A114" s="41"/>
    </row>
    <row r="115" ht="13.5">
      <c r="A115" s="41"/>
    </row>
    <row r="116" ht="13.5">
      <c r="A116" s="41"/>
    </row>
    <row r="117" ht="13.5">
      <c r="A117" s="41"/>
    </row>
    <row r="118" ht="13.5">
      <c r="A118" s="41"/>
    </row>
    <row r="119" ht="13.5">
      <c r="A119" s="41"/>
    </row>
    <row r="120" ht="13.5">
      <c r="A120" s="41"/>
    </row>
    <row r="121" ht="13.5">
      <c r="A121" s="41"/>
    </row>
    <row r="122" ht="13.5">
      <c r="A122" s="41"/>
    </row>
    <row r="123" ht="13.5">
      <c r="A123" s="41"/>
    </row>
    <row r="124" ht="13.5">
      <c r="A124" s="41"/>
    </row>
    <row r="125" ht="13.5">
      <c r="A125" s="41"/>
    </row>
    <row r="126" ht="13.5">
      <c r="A126" s="41"/>
    </row>
    <row r="127" ht="13.5">
      <c r="A127" s="41"/>
    </row>
    <row r="128" ht="13.5">
      <c r="A128" s="41"/>
    </row>
    <row r="129" ht="13.5">
      <c r="A129" s="41"/>
    </row>
    <row r="130" ht="13.5">
      <c r="A130" s="41"/>
    </row>
    <row r="131" ht="13.5">
      <c r="A131" s="41"/>
    </row>
    <row r="132" ht="13.5">
      <c r="A132" s="41"/>
    </row>
    <row r="133" ht="13.5">
      <c r="A133" s="41"/>
    </row>
    <row r="134" ht="13.5">
      <c r="A134" s="41"/>
    </row>
    <row r="135" ht="13.5">
      <c r="A135" s="41"/>
    </row>
    <row r="136" ht="13.5">
      <c r="A136" s="41"/>
    </row>
    <row r="137" ht="13.5">
      <c r="A137" s="41"/>
    </row>
    <row r="138" ht="13.5">
      <c r="A138" s="41"/>
    </row>
    <row r="139" ht="13.5">
      <c r="A139" s="41"/>
    </row>
    <row r="140" ht="13.5">
      <c r="A140" s="41"/>
    </row>
    <row r="141" ht="13.5">
      <c r="A141" s="41"/>
    </row>
    <row r="142" ht="13.5">
      <c r="A142" s="41"/>
    </row>
    <row r="143" ht="13.5">
      <c r="A143" s="41"/>
    </row>
    <row r="144" ht="13.5">
      <c r="A144" s="41"/>
    </row>
    <row r="145" ht="13.5">
      <c r="A145" s="41"/>
    </row>
    <row r="146" ht="13.5">
      <c r="A146" s="41"/>
    </row>
    <row r="147" ht="13.5">
      <c r="A147" s="41"/>
    </row>
    <row r="148" ht="13.5">
      <c r="A148" s="41"/>
    </row>
    <row r="149" ht="13.5">
      <c r="A149" s="41"/>
    </row>
  </sheetData>
  <sheetProtection/>
  <hyperlinks>
    <hyperlink ref="A2" r:id="rId1" display="http://www.westlaw.com/Find/Default.wl?rs=dfa1.0&amp;vr=2.0&amp;DB=780&amp;FindType=Y&amp;SerialNum=1974127243"/>
    <hyperlink ref="A3" r:id="rId2" display="http://www.westlaw.com/Find/Default.wl?rs=dfa1.0&amp;vr=2.0&amp;DB=780&amp;FindType=Y&amp;SerialNum=1974127233"/>
    <hyperlink ref="A4" r:id="rId3" display="http://www.westlaw.com/Find/Default.wl?rs=dfa1.0&amp;vr=2.0&amp;DB=780&amp;FindType=Y&amp;SerialNum=1974127237"/>
    <hyperlink ref="A5" r:id="rId4" display="http://www.westlaw.com/Find/Default.wl?rs=dfa1.0&amp;vr=2.0&amp;DB=780&amp;FindType=Y&amp;SerialNum=1974127247"/>
    <hyperlink ref="A6" r:id="rId5" display="http://www.westlaw.com/Find/Default.wl?rs=dfa1.0&amp;vr=2.0&amp;DB=780&amp;FindType=Y&amp;SerialNum=1974127172"/>
    <hyperlink ref="A7" r:id="rId6" display="http://www.westlaw.com/Find/Default.wl?rs=dfa1.0&amp;vr=2.0&amp;DB=780&amp;FindType=Y&amp;SerialNum=1974127152"/>
    <hyperlink ref="A8" r:id="rId7" display="http://www.westlaw.com/Find/Default.wl?rs=dfa1.0&amp;vr=2.0&amp;DB=780&amp;FindType=Y&amp;SerialNum=1974127140"/>
    <hyperlink ref="A9" r:id="rId8" display="http://www.westlaw.com/Find/Default.wl?rs=dfa1.0&amp;vr=2.0&amp;DB=780&amp;FindType=Y&amp;SerialNum=1973137119"/>
    <hyperlink ref="A10" r:id="rId9" display="http://www.westlaw.com/Find/Default.wl?rs=dfa1.0&amp;vr=2.0&amp;DB=780&amp;FindType=Y&amp;SerialNum=1973137116"/>
    <hyperlink ref="A11" r:id="rId10" display="http://www.westlaw.com/Find/Default.wl?rs=dfa1.0&amp;vr=2.0&amp;DB=780&amp;FindType=Y&amp;SerialNum=1973204892"/>
    <hyperlink ref="A12" r:id="rId11" display="http://www.westlaw.com/Find/Default.wl?rs=dfa1.0&amp;vr=2.0&amp;DB=350&amp;FindType=Y&amp;SerialNum=1974112359"/>
    <hyperlink ref="A13" r:id="rId12" display="http://www.westlaw.com/Find/Default.wl?rs=dfa1.0&amp;vr=2.0&amp;DB=350&amp;FindType=Y&amp;SerialNum=1974111344"/>
    <hyperlink ref="A14" r:id="rId13" display="http://www.westlaw.com/Find/Default.wl?rs=dfa1.0&amp;vr=2.0&amp;DB=350&amp;FindType=Y&amp;SerialNum=1974111047"/>
    <hyperlink ref="A15" r:id="rId14" display="http://www.westlaw.com/Find/Default.wl?rs=dfa1.0&amp;vr=2.0&amp;DB=350&amp;FindType=Y&amp;SerialNum=1974110280"/>
    <hyperlink ref="A16" r:id="rId15" display="http://www.westlaw.com/Find/Default.wl?rs=dfa1.0&amp;vr=2.0&amp;DB=350&amp;FindType=Y&amp;SerialNum=1974110206"/>
    <hyperlink ref="A17" r:id="rId16" display="http://www.westlaw.com/Find/Default.wl?rs=dfa1.0&amp;vr=2.0&amp;DB=350&amp;FindType=Y&amp;SerialNum=1974110144"/>
    <hyperlink ref="A18" r:id="rId17" display="http://www.westlaw.com/Find/Default.wl?rs=dfa1.0&amp;vr=2.0&amp;DB=350&amp;FindType=Y&amp;SerialNum=1974109123"/>
    <hyperlink ref="A19" r:id="rId18" display="http://www.westlaw.com/Find/Default.wl?rs=dfa1.0&amp;vr=2.0&amp;DB=350&amp;FindType=Y&amp;SerialNum=1973112738"/>
    <hyperlink ref="A20" r:id="rId19" display="http://www.westlaw.com/Find/Default.wl?rs=dfa1.0&amp;vr=2.0&amp;DB=289&amp;FindType=Y&amp;SerialNum=1973112396"/>
    <hyperlink ref="A21" r:id="rId20" display="http://www.westlaw.com/Find/Default.wl?rs=dfa1.0&amp;vr=2.0&amp;DB=350&amp;FindType=Y&amp;SerialNum=1973112308"/>
    <hyperlink ref="A22" r:id="rId21" display="http://www.westlaw.com/Find/Default.wl?rs=dfa1.0&amp;vr=2.0&amp;DB=345&amp;FindType=Y&amp;SerialNum=1974106955"/>
    <hyperlink ref="A23" r:id="rId22" display="http://www.westlaw.com/Find/Default.wl?rs=dfa1.0&amp;vr=2.0&amp;DB=345&amp;FindType=Y&amp;SerialNum=1974106800"/>
    <hyperlink ref="A24" r:id="rId23" display="http://www.westlaw.com/Find/Default.wl?rs=dfa1.0&amp;vr=2.0&amp;DB=345&amp;FindType=Y&amp;SerialNum=1975105757"/>
    <hyperlink ref="A25" r:id="rId24" display="http://www.westlaw.com/Find/Default.wl?rs=dfa1.0&amp;vr=2.0&amp;DB=345&amp;FindType=Y&amp;SerialNum=1974106364"/>
    <hyperlink ref="A26" r:id="rId25" display="http://www.westlaw.com/Find/Default.wl?rs=dfa1.0&amp;vr=2.0&amp;DB=345&amp;FindType=Y&amp;SerialNum=1974105871"/>
    <hyperlink ref="A27" r:id="rId26" display="http://www.westlaw.com/Find/Default.wl?rs=dfa1.0&amp;vr=2.0&amp;DB=345&amp;FindType=Y&amp;SerialNum=1974105883"/>
    <hyperlink ref="A28" r:id="rId27" display="http://www.westlaw.com/Find/Default.wl?rs=dfa1.0&amp;vr=2.0&amp;DB=345&amp;FindType=Y&amp;SerialNum=1974105874"/>
    <hyperlink ref="A29" r:id="rId28" display="http://www.westlaw.com/Find/Default.wl?rs=dfa1.0&amp;vr=2.0&amp;DB=345&amp;FindType=Y&amp;SerialNum=1974105651"/>
    <hyperlink ref="A30" r:id="rId29" display="http://www.westlaw.com/Find/Default.wl?rs=dfa1.0&amp;vr=2.0&amp;DB=345&amp;FindType=Y&amp;SerialNum=1974105739"/>
    <hyperlink ref="A31" r:id="rId30" display="http://www.westlaw.com/Find/Default.wl?rs=dfa1.0&amp;vr=2.0&amp;DB=345&amp;FindType=Y&amp;SerialNum=1974105750"/>
    <hyperlink ref="A32" r:id="rId31" display="http://www.westlaw.com/Find/Default.wl?rs=dfa1.0&amp;vr=2.0&amp;DB=345&amp;FindType=Y&amp;SerialNum=1974105729"/>
    <hyperlink ref="A33" r:id="rId32" display="http://www.westlaw.com/Find/Default.wl?rs=dfa1.0&amp;vr=2.0&amp;DB=345&amp;FindType=Y&amp;SerialNum=1974105149"/>
    <hyperlink ref="A34" r:id="rId33" display="http://www.westlaw.com/Find/Default.wl?rs=dfa1.0&amp;vr=2.0&amp;DB=345&amp;FindType=Y&amp;SerialNum=1974105092"/>
    <hyperlink ref="A35" r:id="rId34" display="http://www.westlaw.com/Find/Default.wl?rs=dfa1.0&amp;vr=2.0&amp;DB=345&amp;FindType=Y&amp;SerialNum=1974107728"/>
    <hyperlink ref="A36" r:id="rId35" display="http://www.westlaw.com/Find/Default.wl?rs=dfa1.0&amp;vr=2.0&amp;DB=345&amp;FindType=Y&amp;SerialNum=1973107326"/>
    <hyperlink ref="A37" r:id="rId36" display="http://www.westlaw.com/Find/Default.wl?rs=dfa1.0&amp;vr=2.0&amp;DB=345&amp;FindType=Y&amp;SerialNum=1973107186"/>
    <hyperlink ref="A38" r:id="rId37" display="http://www.westlaw.com/Find/Default.wl?rs=dfa1.0&amp;vr=2.0&amp;DB=345&amp;FindType=Y&amp;SerialNum=1973107163"/>
  </hyperlinks>
  <printOp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dimension ref="A1:J149"/>
  <sheetViews>
    <sheetView workbookViewId="0" topLeftCell="A34">
      <selection activeCell="F40" sqref="F40"/>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42">
      <c r="A1" t="s">
        <v>1900</v>
      </c>
      <c r="B1" t="s">
        <v>1901</v>
      </c>
      <c r="C1" t="s">
        <v>3478</v>
      </c>
      <c r="D1" t="s">
        <v>1902</v>
      </c>
      <c r="E1" t="s">
        <v>3479</v>
      </c>
      <c r="F1" t="s">
        <v>3477</v>
      </c>
      <c r="G1" t="s">
        <v>3476</v>
      </c>
      <c r="H1" s="38" t="s">
        <v>1905</v>
      </c>
      <c r="I1" t="s">
        <v>3480</v>
      </c>
      <c r="J1" s="38" t="s">
        <v>3475</v>
      </c>
    </row>
    <row r="2" spans="1:8" ht="132">
      <c r="A2" s="41">
        <v>6</v>
      </c>
      <c r="B2" s="39" t="s">
        <v>4185</v>
      </c>
      <c r="C2" s="39" t="s">
        <v>4186</v>
      </c>
      <c r="F2" t="s">
        <v>4187</v>
      </c>
      <c r="G2" t="s">
        <v>3490</v>
      </c>
      <c r="H2" t="s">
        <v>3585</v>
      </c>
    </row>
    <row r="3" spans="1:8" ht="120">
      <c r="A3" s="41">
        <v>1</v>
      </c>
      <c r="B3" s="39" t="s">
        <v>4174</v>
      </c>
      <c r="C3" s="39" t="s">
        <v>4175</v>
      </c>
      <c r="F3" t="s">
        <v>3483</v>
      </c>
      <c r="G3" t="s">
        <v>3484</v>
      </c>
      <c r="H3" t="s">
        <v>3585</v>
      </c>
    </row>
    <row r="4" spans="1:8" ht="132">
      <c r="A4" s="41">
        <v>2</v>
      </c>
      <c r="B4" s="39" t="s">
        <v>4176</v>
      </c>
      <c r="C4" s="39" t="s">
        <v>4177</v>
      </c>
      <c r="F4" t="s">
        <v>3483</v>
      </c>
      <c r="G4" t="s">
        <v>3490</v>
      </c>
      <c r="H4" t="s">
        <v>4178</v>
      </c>
    </row>
    <row r="5" spans="1:8" ht="108">
      <c r="A5" s="41">
        <v>3</v>
      </c>
      <c r="B5" s="39" t="s">
        <v>4179</v>
      </c>
      <c r="C5" s="39" t="s">
        <v>4180</v>
      </c>
      <c r="F5" t="s">
        <v>3483</v>
      </c>
      <c r="G5" t="s">
        <v>3490</v>
      </c>
      <c r="H5" t="s">
        <v>3484</v>
      </c>
    </row>
    <row r="6" spans="1:8" ht="120">
      <c r="A6" s="41">
        <v>4</v>
      </c>
      <c r="B6" s="39" t="s">
        <v>4181</v>
      </c>
      <c r="C6" s="39" t="s">
        <v>4182</v>
      </c>
      <c r="F6" t="s">
        <v>3483</v>
      </c>
      <c r="G6" t="s">
        <v>3484</v>
      </c>
      <c r="H6" t="s">
        <v>3493</v>
      </c>
    </row>
    <row r="7" spans="1:8" ht="120">
      <c r="A7" s="41">
        <v>5</v>
      </c>
      <c r="B7" s="39" t="s">
        <v>4183</v>
      </c>
      <c r="C7" s="39" t="s">
        <v>4184</v>
      </c>
      <c r="F7" t="s">
        <v>3483</v>
      </c>
      <c r="G7" t="s">
        <v>3484</v>
      </c>
      <c r="H7" t="s">
        <v>3484</v>
      </c>
    </row>
    <row r="8" spans="1:8" ht="24">
      <c r="A8" s="41">
        <v>7</v>
      </c>
      <c r="B8" s="39" t="s">
        <v>4188</v>
      </c>
      <c r="C8" s="39"/>
      <c r="F8" t="s">
        <v>3483</v>
      </c>
      <c r="G8" t="s">
        <v>3484</v>
      </c>
      <c r="H8" t="s">
        <v>3485</v>
      </c>
    </row>
    <row r="9" spans="1:8" ht="168">
      <c r="A9" s="41">
        <v>8</v>
      </c>
      <c r="B9" s="39" t="s">
        <v>4189</v>
      </c>
      <c r="C9" s="39" t="s">
        <v>4190</v>
      </c>
      <c r="F9" t="s">
        <v>3483</v>
      </c>
      <c r="G9" t="s">
        <v>3490</v>
      </c>
      <c r="H9" t="s">
        <v>3493</v>
      </c>
    </row>
    <row r="10" spans="1:8" ht="72">
      <c r="A10" s="41">
        <v>9</v>
      </c>
      <c r="B10" s="39" t="s">
        <v>4191</v>
      </c>
      <c r="C10" s="39" t="s">
        <v>4192</v>
      </c>
      <c r="F10" t="s">
        <v>3483</v>
      </c>
      <c r="G10" t="s">
        <v>3484</v>
      </c>
      <c r="H10" t="s">
        <v>3484</v>
      </c>
    </row>
    <row r="11" spans="1:8" ht="108">
      <c r="A11" s="41">
        <v>10</v>
      </c>
      <c r="B11" s="39" t="s">
        <v>4193</v>
      </c>
      <c r="C11" s="39" t="s">
        <v>4194</v>
      </c>
      <c r="F11" t="s">
        <v>3483</v>
      </c>
      <c r="G11" t="s">
        <v>3484</v>
      </c>
      <c r="H11" t="s">
        <v>3585</v>
      </c>
    </row>
    <row r="12" spans="1:8" ht="144">
      <c r="A12" s="41">
        <v>11</v>
      </c>
      <c r="B12" s="39" t="s">
        <v>4195</v>
      </c>
      <c r="C12" s="39" t="s">
        <v>4196</v>
      </c>
      <c r="F12" t="s">
        <v>3483</v>
      </c>
      <c r="G12" t="s">
        <v>3490</v>
      </c>
      <c r="H12" t="s">
        <v>4197</v>
      </c>
    </row>
    <row r="13" spans="1:8" ht="84">
      <c r="A13" s="41">
        <v>12</v>
      </c>
      <c r="B13" s="39" t="s">
        <v>4198</v>
      </c>
      <c r="C13" s="39" t="s">
        <v>4199</v>
      </c>
      <c r="F13" t="s">
        <v>3483</v>
      </c>
      <c r="G13" t="s">
        <v>3484</v>
      </c>
      <c r="H13" t="s">
        <v>3485</v>
      </c>
    </row>
    <row r="14" spans="1:8" ht="96">
      <c r="A14" s="41">
        <v>13</v>
      </c>
      <c r="B14" s="39" t="s">
        <v>4200</v>
      </c>
      <c r="C14" s="39" t="s">
        <v>4201</v>
      </c>
      <c r="F14" t="s">
        <v>3483</v>
      </c>
      <c r="G14" t="s">
        <v>3490</v>
      </c>
      <c r="H14" t="s">
        <v>3485</v>
      </c>
    </row>
    <row r="15" spans="1:8" ht="120">
      <c r="A15" s="41">
        <v>14</v>
      </c>
      <c r="B15" s="39" t="s">
        <v>4202</v>
      </c>
      <c r="C15" s="39" t="s">
        <v>4203</v>
      </c>
      <c r="F15" t="s">
        <v>3483</v>
      </c>
      <c r="G15" t="s">
        <v>3490</v>
      </c>
      <c r="H15" t="s">
        <v>3687</v>
      </c>
    </row>
    <row r="16" spans="1:8" ht="72">
      <c r="A16" s="41">
        <v>15</v>
      </c>
      <c r="B16" s="39" t="s">
        <v>4204</v>
      </c>
      <c r="C16" s="39" t="s">
        <v>4205</v>
      </c>
      <c r="F16" t="s">
        <v>3483</v>
      </c>
      <c r="G16" t="s">
        <v>3484</v>
      </c>
      <c r="H16" t="s">
        <v>3484</v>
      </c>
    </row>
    <row r="17" spans="1:8" ht="108">
      <c r="A17" s="41">
        <v>16</v>
      </c>
      <c r="B17" s="39" t="s">
        <v>4206</v>
      </c>
      <c r="C17" s="39" t="s">
        <v>4207</v>
      </c>
      <c r="F17" t="s">
        <v>3483</v>
      </c>
      <c r="G17" t="s">
        <v>3484</v>
      </c>
      <c r="H17" t="s">
        <v>3485</v>
      </c>
    </row>
    <row r="18" spans="1:8" ht="84">
      <c r="A18" s="41">
        <v>17</v>
      </c>
      <c r="B18" s="39" t="s">
        <v>4208</v>
      </c>
      <c r="C18" s="39" t="s">
        <v>4209</v>
      </c>
      <c r="F18" t="s">
        <v>3483</v>
      </c>
      <c r="G18" t="s">
        <v>3490</v>
      </c>
      <c r="H18" t="s">
        <v>3585</v>
      </c>
    </row>
    <row r="19" spans="1:8" ht="168">
      <c r="A19" s="41">
        <v>18</v>
      </c>
      <c r="B19" s="39" t="s">
        <v>4210</v>
      </c>
      <c r="C19" s="39" t="s">
        <v>4211</v>
      </c>
      <c r="F19" t="s">
        <v>3483</v>
      </c>
      <c r="G19" t="s">
        <v>3490</v>
      </c>
      <c r="H19" t="s">
        <v>4197</v>
      </c>
    </row>
    <row r="20" spans="1:8" ht="120">
      <c r="A20" s="41">
        <v>19</v>
      </c>
      <c r="B20" s="39" t="s">
        <v>4212</v>
      </c>
      <c r="C20" s="39" t="s">
        <v>4213</v>
      </c>
      <c r="F20" t="s">
        <v>3483</v>
      </c>
      <c r="G20" t="s">
        <v>3490</v>
      </c>
      <c r="H20" t="s">
        <v>3485</v>
      </c>
    </row>
    <row r="21" spans="1:8" ht="84">
      <c r="A21" s="41">
        <v>20</v>
      </c>
      <c r="B21" s="39" t="s">
        <v>4214</v>
      </c>
      <c r="C21" s="39" t="s">
        <v>4215</v>
      </c>
      <c r="F21" t="s">
        <v>3483</v>
      </c>
      <c r="G21" t="s">
        <v>3484</v>
      </c>
      <c r="H21" t="s">
        <v>3484</v>
      </c>
    </row>
    <row r="22" spans="1:8" ht="144">
      <c r="A22" s="41">
        <v>21</v>
      </c>
      <c r="B22" s="39" t="s">
        <v>4216</v>
      </c>
      <c r="C22" s="39" t="s">
        <v>4217</v>
      </c>
      <c r="F22" t="s">
        <v>3483</v>
      </c>
      <c r="G22" t="s">
        <v>3484</v>
      </c>
      <c r="H22" t="s">
        <v>3485</v>
      </c>
    </row>
    <row r="23" spans="1:8" ht="96">
      <c r="A23" s="41">
        <v>22</v>
      </c>
      <c r="B23" s="39" t="s">
        <v>4218</v>
      </c>
      <c r="C23" s="39" t="s">
        <v>4219</v>
      </c>
      <c r="F23" t="s">
        <v>3483</v>
      </c>
      <c r="G23" t="s">
        <v>3490</v>
      </c>
      <c r="H23" t="s">
        <v>3485</v>
      </c>
    </row>
    <row r="24" spans="1:8" ht="96">
      <c r="A24" s="41">
        <v>23</v>
      </c>
      <c r="B24" s="39" t="s">
        <v>4220</v>
      </c>
      <c r="C24" s="39" t="s">
        <v>4221</v>
      </c>
      <c r="F24" t="s">
        <v>3483</v>
      </c>
      <c r="G24" t="s">
        <v>3484</v>
      </c>
      <c r="H24" t="s">
        <v>3485</v>
      </c>
    </row>
    <row r="25" spans="1:8" ht="84">
      <c r="A25" s="41">
        <v>24</v>
      </c>
      <c r="B25" s="39" t="s">
        <v>4200</v>
      </c>
      <c r="C25" s="39" t="s">
        <v>4222</v>
      </c>
      <c r="F25" t="s">
        <v>3483</v>
      </c>
      <c r="G25" t="s">
        <v>3490</v>
      </c>
      <c r="H25" t="s">
        <v>3493</v>
      </c>
    </row>
    <row r="26" spans="1:8" ht="96">
      <c r="A26" s="41">
        <v>25</v>
      </c>
      <c r="B26" s="39" t="s">
        <v>4223</v>
      </c>
      <c r="C26" s="39" t="s">
        <v>4224</v>
      </c>
      <c r="F26" t="s">
        <v>3483</v>
      </c>
      <c r="G26" t="s">
        <v>3490</v>
      </c>
      <c r="H26" t="s">
        <v>3484</v>
      </c>
    </row>
    <row r="27" spans="1:8" ht="96">
      <c r="A27" s="41">
        <v>26</v>
      </c>
      <c r="B27" s="39" t="s">
        <v>4225</v>
      </c>
      <c r="C27" s="39" t="s">
        <v>4226</v>
      </c>
      <c r="F27" t="s">
        <v>3483</v>
      </c>
      <c r="G27" t="s">
        <v>3484</v>
      </c>
      <c r="H27" t="s">
        <v>3531</v>
      </c>
    </row>
    <row r="28" spans="1:10" ht="96">
      <c r="A28" s="41">
        <v>27</v>
      </c>
      <c r="B28" s="39" t="s">
        <v>4227</v>
      </c>
      <c r="C28" s="39" t="s">
        <v>4228</v>
      </c>
      <c r="F28" t="s">
        <v>3483</v>
      </c>
      <c r="G28" t="s">
        <v>3490</v>
      </c>
      <c r="J28" s="38" t="s">
        <v>4229</v>
      </c>
    </row>
    <row r="29" spans="1:8" ht="120">
      <c r="A29" s="41">
        <v>28</v>
      </c>
      <c r="B29" s="39" t="s">
        <v>4230</v>
      </c>
      <c r="C29" s="39" t="s">
        <v>4231</v>
      </c>
      <c r="F29" t="s">
        <v>3483</v>
      </c>
      <c r="G29" t="s">
        <v>3490</v>
      </c>
      <c r="H29" t="s">
        <v>3484</v>
      </c>
    </row>
    <row r="30" spans="1:8" ht="84">
      <c r="A30" s="41">
        <v>29</v>
      </c>
      <c r="B30" s="39" t="s">
        <v>4232</v>
      </c>
      <c r="C30" s="39" t="s">
        <v>4233</v>
      </c>
      <c r="F30" t="s">
        <v>3483</v>
      </c>
      <c r="G30" t="s">
        <v>3484</v>
      </c>
      <c r="H30" t="s">
        <v>3484</v>
      </c>
    </row>
    <row r="31" spans="1:8" ht="96">
      <c r="A31" s="41">
        <v>30</v>
      </c>
      <c r="B31" s="39" t="s">
        <v>4234</v>
      </c>
      <c r="C31" s="39" t="s">
        <v>4235</v>
      </c>
      <c r="F31" t="s">
        <v>3483</v>
      </c>
      <c r="G31" t="s">
        <v>3490</v>
      </c>
      <c r="H31" t="s">
        <v>3485</v>
      </c>
    </row>
    <row r="32" spans="1:8" ht="120">
      <c r="A32" s="41">
        <v>31</v>
      </c>
      <c r="B32" s="39" t="s">
        <v>4236</v>
      </c>
      <c r="C32" s="39" t="s">
        <v>4237</v>
      </c>
      <c r="F32" t="s">
        <v>3483</v>
      </c>
      <c r="G32" t="s">
        <v>3484</v>
      </c>
      <c r="H32" t="s">
        <v>3485</v>
      </c>
    </row>
    <row r="33" spans="1:8" ht="96">
      <c r="A33" s="41">
        <v>32</v>
      </c>
      <c r="B33" s="39" t="s">
        <v>4238</v>
      </c>
      <c r="C33" s="39" t="s">
        <v>4239</v>
      </c>
      <c r="F33" t="s">
        <v>3483</v>
      </c>
      <c r="G33" t="s">
        <v>3490</v>
      </c>
      <c r="H33" t="s">
        <v>3484</v>
      </c>
    </row>
    <row r="34" spans="1:8" ht="96">
      <c r="A34" s="41">
        <v>33</v>
      </c>
      <c r="B34" s="39" t="s">
        <v>4240</v>
      </c>
      <c r="C34" s="39" t="s">
        <v>4241</v>
      </c>
      <c r="F34" t="s">
        <v>3483</v>
      </c>
      <c r="G34" t="s">
        <v>3484</v>
      </c>
      <c r="H34" t="s">
        <v>3484</v>
      </c>
    </row>
    <row r="35" spans="1:8" ht="168">
      <c r="A35" s="41">
        <v>34</v>
      </c>
      <c r="B35" s="39" t="s">
        <v>4127</v>
      </c>
      <c r="C35" s="39" t="s">
        <v>4242</v>
      </c>
      <c r="F35" t="s">
        <v>3483</v>
      </c>
      <c r="G35" t="s">
        <v>3490</v>
      </c>
      <c r="H35" t="s">
        <v>3485</v>
      </c>
    </row>
    <row r="36" spans="1:8" ht="108">
      <c r="A36" s="41">
        <v>35</v>
      </c>
      <c r="B36" s="39" t="s">
        <v>4243</v>
      </c>
      <c r="C36" s="39" t="s">
        <v>4244</v>
      </c>
      <c r="F36" t="s">
        <v>3483</v>
      </c>
      <c r="G36" t="s">
        <v>3484</v>
      </c>
      <c r="H36" t="s">
        <v>3484</v>
      </c>
    </row>
    <row r="37" spans="1:8" ht="84">
      <c r="A37" s="41">
        <v>36</v>
      </c>
      <c r="B37" s="39" t="s">
        <v>4245</v>
      </c>
      <c r="C37" s="39" t="s">
        <v>4246</v>
      </c>
      <c r="F37" t="s">
        <v>3483</v>
      </c>
      <c r="G37" t="s">
        <v>3490</v>
      </c>
      <c r="H37" t="s">
        <v>3484</v>
      </c>
    </row>
    <row r="38" spans="1:8" ht="144">
      <c r="A38" s="41">
        <v>37</v>
      </c>
      <c r="B38" s="39" t="s">
        <v>4247</v>
      </c>
      <c r="C38" s="39" t="s">
        <v>4248</v>
      </c>
      <c r="F38" t="s">
        <v>3483</v>
      </c>
      <c r="G38" t="s">
        <v>3484</v>
      </c>
      <c r="H38" t="s">
        <v>3484</v>
      </c>
    </row>
    <row r="39" spans="1:6" ht="13.5">
      <c r="A39" s="41"/>
      <c r="F39">
        <f>COUNTA(F2:F38)</f>
        <v>37</v>
      </c>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row r="62" ht="13.5">
      <c r="A62" s="41"/>
    </row>
    <row r="63" ht="13.5">
      <c r="A63" s="41"/>
    </row>
    <row r="64" ht="13.5">
      <c r="A64" s="41"/>
    </row>
    <row r="65" ht="13.5">
      <c r="A65" s="41"/>
    </row>
    <row r="66" ht="13.5">
      <c r="A66" s="41"/>
    </row>
    <row r="67" ht="13.5">
      <c r="A67" s="41"/>
    </row>
    <row r="68" ht="13.5">
      <c r="A68" s="41"/>
    </row>
    <row r="69" ht="13.5">
      <c r="A69" s="41"/>
    </row>
    <row r="70" ht="13.5">
      <c r="A70" s="41"/>
    </row>
    <row r="71" ht="13.5">
      <c r="A71" s="41"/>
    </row>
    <row r="72" ht="13.5">
      <c r="A72" s="41"/>
    </row>
    <row r="73" ht="13.5">
      <c r="A73" s="41"/>
    </row>
    <row r="74" ht="13.5">
      <c r="A74" s="41"/>
    </row>
    <row r="75" ht="13.5">
      <c r="A75" s="41"/>
    </row>
    <row r="76" ht="13.5">
      <c r="A76" s="41"/>
    </row>
    <row r="77" ht="13.5">
      <c r="A77" s="41"/>
    </row>
    <row r="78" ht="13.5">
      <c r="A78" s="41"/>
    </row>
    <row r="79" ht="13.5">
      <c r="A79" s="41"/>
    </row>
    <row r="80" ht="13.5">
      <c r="A80" s="41"/>
    </row>
    <row r="81" ht="13.5">
      <c r="A81" s="41"/>
    </row>
    <row r="82" ht="13.5">
      <c r="A82" s="41"/>
    </row>
    <row r="83" ht="13.5">
      <c r="A83" s="41"/>
    </row>
    <row r="84" ht="13.5">
      <c r="A84" s="41"/>
    </row>
    <row r="85" ht="13.5">
      <c r="A85" s="41"/>
    </row>
    <row r="86" ht="13.5">
      <c r="A86" s="41"/>
    </row>
    <row r="87" ht="13.5">
      <c r="A87" s="41"/>
    </row>
    <row r="88" ht="13.5">
      <c r="A88" s="41"/>
    </row>
    <row r="89" ht="13.5">
      <c r="A89" s="41"/>
    </row>
    <row r="90" ht="13.5">
      <c r="A90" s="41"/>
    </row>
    <row r="91" ht="13.5">
      <c r="A91" s="41"/>
    </row>
    <row r="92" ht="13.5">
      <c r="A92" s="41"/>
    </row>
    <row r="93" ht="13.5">
      <c r="A93" s="41"/>
    </row>
    <row r="94" ht="13.5">
      <c r="A94" s="41"/>
    </row>
    <row r="95" ht="13.5">
      <c r="A95" s="41"/>
    </row>
    <row r="96" ht="13.5">
      <c r="A96" s="41"/>
    </row>
    <row r="97" ht="13.5">
      <c r="A97" s="41"/>
    </row>
    <row r="98" ht="13.5">
      <c r="A98" s="41"/>
    </row>
    <row r="99" ht="13.5">
      <c r="A99" s="41"/>
    </row>
    <row r="100" ht="13.5">
      <c r="A100" s="41"/>
    </row>
    <row r="101" ht="13.5">
      <c r="A101" s="41"/>
    </row>
    <row r="102" ht="13.5">
      <c r="A102" s="41"/>
    </row>
    <row r="103" ht="13.5">
      <c r="A103" s="41"/>
    </row>
    <row r="104" ht="13.5">
      <c r="A104" s="41"/>
    </row>
    <row r="105" ht="13.5">
      <c r="A105" s="41"/>
    </row>
    <row r="106" ht="13.5">
      <c r="A106" s="41"/>
    </row>
    <row r="107" ht="13.5">
      <c r="A107" s="41"/>
    </row>
    <row r="108" ht="13.5">
      <c r="A108" s="41"/>
    </row>
    <row r="109" ht="13.5">
      <c r="A109" s="41"/>
    </row>
    <row r="110" ht="13.5">
      <c r="A110" s="41"/>
    </row>
    <row r="111" ht="13.5">
      <c r="A111" s="41"/>
    </row>
    <row r="112" ht="13.5">
      <c r="A112" s="41"/>
    </row>
    <row r="113" ht="13.5">
      <c r="A113" s="41"/>
    </row>
    <row r="114" ht="13.5">
      <c r="A114" s="41"/>
    </row>
    <row r="115" ht="13.5">
      <c r="A115" s="41"/>
    </row>
    <row r="116" ht="13.5">
      <c r="A116" s="41"/>
    </row>
    <row r="117" ht="13.5">
      <c r="A117" s="41"/>
    </row>
    <row r="118" ht="13.5">
      <c r="A118" s="41"/>
    </row>
    <row r="119" ht="13.5">
      <c r="A119" s="41"/>
    </row>
    <row r="120" ht="13.5">
      <c r="A120" s="41"/>
    </row>
    <row r="121" ht="13.5">
      <c r="A121" s="41"/>
    </row>
    <row r="122" ht="13.5">
      <c r="A122" s="41"/>
    </row>
    <row r="123" ht="13.5">
      <c r="A123" s="41"/>
    </row>
    <row r="124" ht="13.5">
      <c r="A124" s="41"/>
    </row>
    <row r="125" ht="13.5">
      <c r="A125" s="41"/>
    </row>
    <row r="126" ht="13.5">
      <c r="A126" s="41"/>
    </row>
    <row r="127" ht="13.5">
      <c r="A127" s="41"/>
    </row>
    <row r="128" ht="13.5">
      <c r="A128" s="41"/>
    </row>
    <row r="129" ht="13.5">
      <c r="A129" s="41"/>
    </row>
    <row r="130" ht="13.5">
      <c r="A130" s="41"/>
    </row>
    <row r="131" ht="13.5">
      <c r="A131" s="41"/>
    </row>
    <row r="132" ht="13.5">
      <c r="A132" s="41"/>
    </row>
    <row r="133" ht="13.5">
      <c r="A133" s="41"/>
    </row>
    <row r="134" ht="13.5">
      <c r="A134" s="41"/>
    </row>
    <row r="135" ht="13.5">
      <c r="A135" s="41"/>
    </row>
    <row r="136" ht="13.5">
      <c r="A136" s="41"/>
    </row>
    <row r="137" ht="13.5">
      <c r="A137" s="41"/>
    </row>
    <row r="138" ht="13.5">
      <c r="A138" s="41"/>
    </row>
    <row r="139" ht="13.5">
      <c r="A139" s="41"/>
    </row>
    <row r="140" ht="13.5">
      <c r="A140" s="41"/>
    </row>
    <row r="141" ht="13.5">
      <c r="A141" s="41"/>
    </row>
    <row r="142" ht="13.5">
      <c r="A142" s="41"/>
    </row>
    <row r="143" ht="13.5">
      <c r="A143" s="41"/>
    </row>
    <row r="144" ht="13.5">
      <c r="A144" s="41"/>
    </row>
    <row r="145" ht="13.5">
      <c r="A145" s="41"/>
    </row>
    <row r="146" ht="13.5">
      <c r="A146" s="41"/>
    </row>
    <row r="147" ht="13.5">
      <c r="A147" s="41"/>
    </row>
    <row r="148" ht="13.5">
      <c r="A148" s="41"/>
    </row>
    <row r="149" ht="13.5">
      <c r="A149" s="41"/>
    </row>
  </sheetData>
  <sheetProtection/>
  <hyperlinks>
    <hyperlink ref="A3" r:id="rId1" display="http://www.westlaw.com/Find/Default.wl?rs=dfa1.0&amp;vr=2.0&amp;DB=780&amp;FindType=Y&amp;SerialNum=1973126437"/>
    <hyperlink ref="A4" r:id="rId2" display="http://www.westlaw.com/Find/Default.wl?rs=dfa1.0&amp;vr=2.0&amp;DB=780&amp;FindType=Y&amp;SerialNum=1973126440"/>
    <hyperlink ref="A5" r:id="rId3" display="http://www.westlaw.com/Find/Default.wl?rs=dfa1.0&amp;vr=2.0&amp;DB=780&amp;FindType=Y&amp;SerialNum=1973126422"/>
    <hyperlink ref="A6" r:id="rId4" display="http://www.westlaw.com/Find/Default.wl?rs=dfa1.0&amp;vr=2.0&amp;DB=780&amp;FindType=Y&amp;SerialNum=1973126424"/>
    <hyperlink ref="A7" r:id="rId5" display="http://www.westlaw.com/Find/Default.wl?rs=dfa1.0&amp;vr=2.0&amp;DB=780&amp;FindType=Y&amp;SerialNum=1973245590"/>
    <hyperlink ref="A2" r:id="rId6" display="http://www.westlaw.com/Find/Default.wl?rs=dfa1.0&amp;vr=2.0&amp;DB=780&amp;FindType=Y&amp;SerialNum=1973242094"/>
    <hyperlink ref="A8" r:id="rId7" display="http://www.westlaw.com/Find/Default.wl?rs=dfa1.0&amp;vr=2.0&amp;DB=350&amp;FindType=Y&amp;SerialNum=1973112356"/>
    <hyperlink ref="A9" r:id="rId8" display="http://www.westlaw.com/Find/Default.wl?rs=dfa1.0&amp;vr=2.0&amp;DB=350&amp;FindType=Y&amp;SerialNum=1973111844"/>
    <hyperlink ref="A10" r:id="rId9" display="http://www.westlaw.com/Find/Default.wl?rs=dfa1.0&amp;vr=2.0&amp;DB=350&amp;FindType=Y&amp;SerialNum=1973111447"/>
    <hyperlink ref="A11" r:id="rId10" display="http://www.westlaw.com/Find/Default.wl?rs=dfa1.0&amp;vr=2.0&amp;DB=350&amp;FindType=Y&amp;SerialNum=1973111819"/>
    <hyperlink ref="A12" r:id="rId11" display="http://www.westlaw.com/Find/Default.wl?rs=dfa1.0&amp;vr=2.0&amp;DB=350&amp;FindType=Y&amp;SerialNum=1973111002"/>
    <hyperlink ref="A13" r:id="rId12" display="http://www.westlaw.com/Find/Default.wl?rs=dfa1.0&amp;vr=2.0&amp;DB=350&amp;FindType=Y&amp;SerialNum=1973110911"/>
    <hyperlink ref="A14" r:id="rId13" display="http://www.westlaw.com/Find/Default.wl?rs=dfa1.0&amp;vr=2.0&amp;DB=350&amp;FindType=Y&amp;SerialNum=1973112125"/>
    <hyperlink ref="A15" r:id="rId14" display="http://www.westlaw.com/Find/Default.wl?rs=dfa1.0&amp;vr=2.0&amp;DB=350&amp;FindType=Y&amp;SerialNum=1973110086"/>
    <hyperlink ref="A16" r:id="rId15" display="http://www.westlaw.com/Find/Default.wl?rs=dfa1.0&amp;vr=2.0&amp;DB=350&amp;FindType=Y&amp;SerialNum=1973110127"/>
    <hyperlink ref="A17" r:id="rId16" display="http://www.westlaw.com/Find/Default.wl?rs=dfa1.0&amp;vr=2.0&amp;DB=350&amp;FindType=Y&amp;SerialNum=1973110283"/>
    <hyperlink ref="A18" r:id="rId17" display="http://www.westlaw.com/Find/Default.wl?rs=dfa1.0&amp;vr=2.0&amp;DB=350&amp;FindType=Y&amp;SerialNum=1973109286"/>
    <hyperlink ref="A19" r:id="rId18" display="http://www.westlaw.com/Find/Default.wl?rs=dfa1.0&amp;vr=2.0&amp;DB=350&amp;FindType=Y&amp;SerialNum=1973109064"/>
    <hyperlink ref="A20" r:id="rId19" display="http://www.westlaw.com/Find/Default.wl?rs=dfa1.0&amp;vr=2.0&amp;DB=350&amp;FindType=Y&amp;SerialNum=1973109944"/>
    <hyperlink ref="A21" r:id="rId20" display="http://www.westlaw.com/Find/Default.wl?rs=dfa1.0&amp;vr=2.0&amp;DB=350&amp;FindType=Y&amp;SerialNum=1973108482"/>
    <hyperlink ref="A22" r:id="rId21" display="http://www.westlaw.com/Find/Default.wl?rs=dfa1.0&amp;vr=2.0&amp;DB=350&amp;FindType=Y&amp;SerialNum=1973108574"/>
    <hyperlink ref="A23" r:id="rId22" display="http://www.westlaw.com/Find/Default.wl?rs=dfa1.0&amp;vr=2.0&amp;DB=350&amp;FindType=Y&amp;SerialNum=1972113005"/>
    <hyperlink ref="A24" r:id="rId23" display="http://www.westlaw.com/Find/Default.wl?rs=dfa1.0&amp;vr=2.0&amp;DB=350&amp;FindType=Y&amp;SerialNum=1972113286"/>
    <hyperlink ref="A25" r:id="rId24" display="http://www.westlaw.com/Find/Default.wl?rs=dfa1.0&amp;vr=2.0&amp;DB=350&amp;FindType=Y&amp;SerialNum=1972112889"/>
    <hyperlink ref="A26" r:id="rId25" display="http://www.westlaw.com/Find/Default.wl?rs=dfa1.0&amp;vr=2.0&amp;DB=345&amp;FindType=Y&amp;SerialNum=1973106472"/>
    <hyperlink ref="A27" r:id="rId26" display="http://www.westlaw.com/Find/Default.wl?rs=dfa1.0&amp;vr=2.0&amp;DB=345&amp;FindType=Y&amp;SerialNum=1973106310"/>
    <hyperlink ref="A28" r:id="rId27" display="http://www.westlaw.com/Find/Default.wl?rs=dfa1.0&amp;vr=2.0&amp;DB=345&amp;FindType=Y&amp;SerialNum=1973105979"/>
    <hyperlink ref="A29" r:id="rId28" display="http://www.westlaw.com/Find/Default.wl?rs=dfa1.0&amp;vr=2.0&amp;DB=345&amp;FindType=Y&amp;SerialNum=1973106130"/>
    <hyperlink ref="A30" r:id="rId29" display="http://www.westlaw.com/Find/Default.wl?rs=dfa1.0&amp;vr=2.0&amp;DB=345&amp;FindType=Y&amp;SerialNum=1973105779"/>
    <hyperlink ref="A31" r:id="rId30" display="http://www.westlaw.com/Find/Default.wl?rs=dfa1.0&amp;vr=2.0&amp;DB=345&amp;FindType=Y&amp;SerialNum=1973105658"/>
    <hyperlink ref="A32" r:id="rId31" display="http://www.westlaw.com/Find/Default.wl?rs=dfa1.0&amp;vr=2.0&amp;DB=345&amp;FindType=Y&amp;SerialNum=1973105857"/>
    <hyperlink ref="A33" r:id="rId32" display="http://www.westlaw.com/Find/Default.wl?rs=dfa1.0&amp;vr=2.0&amp;DB=345&amp;FindType=Y&amp;SerialNum=1973104920"/>
    <hyperlink ref="A34" r:id="rId33" display="http://www.westlaw.com/Find/Default.wl?rs=dfa1.0&amp;vr=2.0&amp;DB=345&amp;FindType=Y&amp;SerialNum=1973105362"/>
    <hyperlink ref="A35" r:id="rId34" display="http://www.westlaw.com/Find/Default.wl?rs=dfa1.0&amp;vr=2.0&amp;DB=345&amp;FindType=Y&amp;SerialNum=1972107595"/>
    <hyperlink ref="A36" r:id="rId35" display="http://www.westlaw.com/Find/Default.wl?rs=dfa1.0&amp;vr=2.0&amp;DB=345&amp;FindType=Y&amp;SerialNum=1972106973"/>
    <hyperlink ref="A37" r:id="rId36" display="http://www.westlaw.com/Find/Default.wl?rs=dfa1.0&amp;vr=2.0&amp;DB=345&amp;FindType=Y&amp;SerialNum=1972106953"/>
    <hyperlink ref="A38" r:id="rId37" display="http://www.westlaw.com/Find/Default.wl?rs=dfa1.0&amp;vr=2.0&amp;DB=344&amp;FindType=Y&amp;SerialNum=1972103762"/>
  </hyperlinks>
  <printOption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dimension ref="A1:J189"/>
  <sheetViews>
    <sheetView workbookViewId="0" topLeftCell="A43">
      <selection activeCell="F50" sqref="F50"/>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 min="10" max="10" width="9.8515625" style="0" customWidth="1"/>
  </cols>
  <sheetData>
    <row r="1" spans="1:10" ht="42">
      <c r="A1" t="s">
        <v>1900</v>
      </c>
      <c r="B1" t="s">
        <v>1901</v>
      </c>
      <c r="C1" t="s">
        <v>3478</v>
      </c>
      <c r="D1" t="s">
        <v>1902</v>
      </c>
      <c r="E1" t="s">
        <v>3479</v>
      </c>
      <c r="F1" t="s">
        <v>3477</v>
      </c>
      <c r="G1" t="s">
        <v>3476</v>
      </c>
      <c r="H1" s="38" t="s">
        <v>1905</v>
      </c>
      <c r="I1" t="s">
        <v>3480</v>
      </c>
      <c r="J1" s="38" t="s">
        <v>3475</v>
      </c>
    </row>
    <row r="2" spans="1:8" ht="108">
      <c r="A2" s="41">
        <v>1</v>
      </c>
      <c r="B2" s="39" t="s">
        <v>4249</v>
      </c>
      <c r="C2" s="39" t="s">
        <v>4250</v>
      </c>
      <c r="F2" t="s">
        <v>3483</v>
      </c>
      <c r="G2" t="s">
        <v>3484</v>
      </c>
      <c r="H2" t="s">
        <v>3484</v>
      </c>
    </row>
    <row r="3" spans="1:8" ht="108">
      <c r="A3" s="41">
        <v>2</v>
      </c>
      <c r="B3" s="39" t="s">
        <v>4251</v>
      </c>
      <c r="C3" s="39" t="s">
        <v>4252</v>
      </c>
      <c r="F3" t="s">
        <v>3483</v>
      </c>
      <c r="G3" t="s">
        <v>3490</v>
      </c>
      <c r="H3" t="s">
        <v>3493</v>
      </c>
    </row>
    <row r="4" spans="1:8" ht="120">
      <c r="A4" s="41">
        <v>3</v>
      </c>
      <c r="B4" s="39" t="s">
        <v>4253</v>
      </c>
      <c r="C4" s="39" t="s">
        <v>4254</v>
      </c>
      <c r="F4" t="s">
        <v>3483</v>
      </c>
      <c r="G4" t="s">
        <v>3490</v>
      </c>
      <c r="H4" t="s">
        <v>3585</v>
      </c>
    </row>
    <row r="5" spans="1:8" ht="132">
      <c r="A5" s="41">
        <v>4</v>
      </c>
      <c r="B5" s="39" t="s">
        <v>4255</v>
      </c>
      <c r="C5" s="39" t="s">
        <v>4256</v>
      </c>
      <c r="F5" t="s">
        <v>3483</v>
      </c>
      <c r="G5" t="s">
        <v>3490</v>
      </c>
      <c r="H5" t="s">
        <v>3484</v>
      </c>
    </row>
    <row r="6" spans="1:8" ht="132">
      <c r="A6" s="41">
        <v>5</v>
      </c>
      <c r="B6" s="39" t="s">
        <v>4255</v>
      </c>
      <c r="C6" s="39" t="s">
        <v>4257</v>
      </c>
      <c r="F6" t="s">
        <v>3483</v>
      </c>
      <c r="G6" t="s">
        <v>3484</v>
      </c>
      <c r="H6" t="s">
        <v>3484</v>
      </c>
    </row>
    <row r="7" spans="1:8" ht="216">
      <c r="A7" s="41">
        <v>6</v>
      </c>
      <c r="B7" s="39" t="s">
        <v>4258</v>
      </c>
      <c r="C7" s="39" t="s">
        <v>4259</v>
      </c>
      <c r="F7" t="s">
        <v>3483</v>
      </c>
      <c r="G7" t="s">
        <v>3484</v>
      </c>
      <c r="H7" t="s">
        <v>3484</v>
      </c>
    </row>
    <row r="8" spans="1:8" ht="24">
      <c r="A8" s="41">
        <v>7</v>
      </c>
      <c r="B8" s="39" t="s">
        <v>4260</v>
      </c>
      <c r="C8" s="39"/>
      <c r="F8" t="s">
        <v>3483</v>
      </c>
      <c r="G8" t="s">
        <v>3490</v>
      </c>
      <c r="H8" t="s">
        <v>3484</v>
      </c>
    </row>
    <row r="9" spans="1:8" ht="132">
      <c r="A9" s="41">
        <v>8</v>
      </c>
      <c r="B9" s="39" t="s">
        <v>4261</v>
      </c>
      <c r="C9" s="39" t="s">
        <v>4262</v>
      </c>
      <c r="F9" t="s">
        <v>3483</v>
      </c>
      <c r="G9" t="s">
        <v>3484</v>
      </c>
      <c r="H9" t="s">
        <v>3485</v>
      </c>
    </row>
    <row r="10" spans="1:8" ht="204">
      <c r="A10" s="41">
        <v>9</v>
      </c>
      <c r="B10" s="39" t="s">
        <v>4112</v>
      </c>
      <c r="C10" s="39" t="s">
        <v>4263</v>
      </c>
      <c r="F10" t="s">
        <v>3483</v>
      </c>
      <c r="G10" t="s">
        <v>3490</v>
      </c>
      <c r="H10" t="s">
        <v>3484</v>
      </c>
    </row>
    <row r="11" spans="1:8" ht="108">
      <c r="A11" s="41">
        <v>10</v>
      </c>
      <c r="B11" s="39" t="s">
        <v>4264</v>
      </c>
      <c r="C11" s="39" t="s">
        <v>4265</v>
      </c>
      <c r="F11" t="s">
        <v>3483</v>
      </c>
      <c r="G11" t="s">
        <v>3490</v>
      </c>
      <c r="H11" t="s">
        <v>3493</v>
      </c>
    </row>
    <row r="12" spans="1:8" ht="72">
      <c r="A12" s="41">
        <v>11</v>
      </c>
      <c r="B12" s="39" t="s">
        <v>4266</v>
      </c>
      <c r="C12" s="39" t="s">
        <v>4267</v>
      </c>
      <c r="F12" t="s">
        <v>3483</v>
      </c>
      <c r="G12" t="s">
        <v>3484</v>
      </c>
      <c r="H12" t="s">
        <v>3484</v>
      </c>
    </row>
    <row r="13" spans="1:8" ht="72">
      <c r="A13" s="41">
        <v>12</v>
      </c>
      <c r="B13" s="39" t="s">
        <v>4268</v>
      </c>
      <c r="C13" s="39" t="s">
        <v>4269</v>
      </c>
      <c r="F13" t="s">
        <v>3483</v>
      </c>
      <c r="G13" t="s">
        <v>3490</v>
      </c>
      <c r="H13" t="s">
        <v>3484</v>
      </c>
    </row>
    <row r="14" spans="1:10" ht="97.5">
      <c r="A14" s="41">
        <v>13</v>
      </c>
      <c r="B14" s="39" t="s">
        <v>4270</v>
      </c>
      <c r="C14" s="39" t="s">
        <v>4271</v>
      </c>
      <c r="F14" t="s">
        <v>3483</v>
      </c>
      <c r="G14" t="s">
        <v>3484</v>
      </c>
      <c r="H14" t="s">
        <v>4272</v>
      </c>
      <c r="J14" s="38" t="s">
        <v>4273</v>
      </c>
    </row>
    <row r="15" spans="1:8" ht="120">
      <c r="A15" s="41">
        <v>14</v>
      </c>
      <c r="B15" s="39" t="s">
        <v>4274</v>
      </c>
      <c r="C15" s="39" t="s">
        <v>4275</v>
      </c>
      <c r="F15" t="s">
        <v>3483</v>
      </c>
      <c r="G15" t="s">
        <v>3490</v>
      </c>
      <c r="H15" t="s">
        <v>3493</v>
      </c>
    </row>
    <row r="16" spans="1:10" ht="108">
      <c r="A16" s="41">
        <v>15</v>
      </c>
      <c r="B16" s="39" t="s">
        <v>4276</v>
      </c>
      <c r="C16" s="39" t="s">
        <v>4277</v>
      </c>
      <c r="F16" t="s">
        <v>3483</v>
      </c>
      <c r="G16" t="s">
        <v>3490</v>
      </c>
      <c r="J16" s="38" t="s">
        <v>4278</v>
      </c>
    </row>
    <row r="17" spans="1:8" ht="96">
      <c r="A17" s="41">
        <v>16</v>
      </c>
      <c r="B17" s="39" t="s">
        <v>4279</v>
      </c>
      <c r="C17" s="39" t="s">
        <v>4280</v>
      </c>
      <c r="F17" t="s">
        <v>3483</v>
      </c>
      <c r="G17" t="s">
        <v>3490</v>
      </c>
      <c r="H17" t="s">
        <v>3485</v>
      </c>
    </row>
    <row r="18" spans="1:8" ht="96">
      <c r="A18" s="41">
        <v>17</v>
      </c>
      <c r="B18" s="39" t="s">
        <v>4281</v>
      </c>
      <c r="C18" s="39" t="s">
        <v>4282</v>
      </c>
      <c r="F18" t="s">
        <v>3483</v>
      </c>
      <c r="G18" t="s">
        <v>3490</v>
      </c>
      <c r="H18" t="s">
        <v>3484</v>
      </c>
    </row>
    <row r="19" spans="1:8" ht="84">
      <c r="A19" s="41">
        <v>18</v>
      </c>
      <c r="B19" s="39" t="s">
        <v>4283</v>
      </c>
      <c r="C19" s="39" t="s">
        <v>4284</v>
      </c>
      <c r="F19" t="s">
        <v>3483</v>
      </c>
      <c r="G19" t="s">
        <v>3490</v>
      </c>
      <c r="H19" t="s">
        <v>3485</v>
      </c>
    </row>
    <row r="20" spans="1:10" ht="72">
      <c r="A20" s="41">
        <v>19</v>
      </c>
      <c r="B20" s="39" t="s">
        <v>4285</v>
      </c>
      <c r="C20" s="39" t="s">
        <v>4286</v>
      </c>
      <c r="F20" t="s">
        <v>3483</v>
      </c>
      <c r="G20" t="s">
        <v>3490</v>
      </c>
      <c r="J20" s="38" t="s">
        <v>4287</v>
      </c>
    </row>
    <row r="21" spans="1:8" ht="108">
      <c r="A21" s="41">
        <v>20</v>
      </c>
      <c r="B21" s="39" t="s">
        <v>4288</v>
      </c>
      <c r="C21" s="39" t="s">
        <v>4289</v>
      </c>
      <c r="F21" t="s">
        <v>3483</v>
      </c>
      <c r="G21" t="s">
        <v>3490</v>
      </c>
      <c r="H21" t="s">
        <v>3493</v>
      </c>
    </row>
    <row r="22" spans="1:8" ht="108">
      <c r="A22" s="41">
        <v>21</v>
      </c>
      <c r="B22" s="39" t="s">
        <v>4290</v>
      </c>
      <c r="C22" s="39" t="s">
        <v>4291</v>
      </c>
      <c r="F22" t="s">
        <v>3483</v>
      </c>
      <c r="G22" t="s">
        <v>3490</v>
      </c>
      <c r="H22" t="s">
        <v>3485</v>
      </c>
    </row>
    <row r="23" spans="1:8" ht="72">
      <c r="A23" s="41">
        <v>22</v>
      </c>
      <c r="B23" s="39" t="s">
        <v>4292</v>
      </c>
      <c r="C23" s="39" t="s">
        <v>4293</v>
      </c>
      <c r="F23" t="s">
        <v>3483</v>
      </c>
      <c r="G23" t="s">
        <v>3490</v>
      </c>
      <c r="H23" t="s">
        <v>3485</v>
      </c>
    </row>
    <row r="24" spans="1:8" ht="84">
      <c r="A24" s="41">
        <v>23</v>
      </c>
      <c r="B24" s="39" t="s">
        <v>4294</v>
      </c>
      <c r="C24" s="39" t="s">
        <v>4295</v>
      </c>
      <c r="F24" t="s">
        <v>3483</v>
      </c>
      <c r="G24" t="s">
        <v>3484</v>
      </c>
      <c r="H24" t="s">
        <v>3485</v>
      </c>
    </row>
    <row r="25" spans="1:8" ht="144">
      <c r="A25" s="41">
        <v>24</v>
      </c>
      <c r="B25" s="39" t="s">
        <v>4296</v>
      </c>
      <c r="C25" s="39" t="s">
        <v>4297</v>
      </c>
      <c r="F25" t="s">
        <v>3483</v>
      </c>
      <c r="G25" t="s">
        <v>3490</v>
      </c>
      <c r="H25" t="s">
        <v>3484</v>
      </c>
    </row>
    <row r="26" spans="1:8" ht="132">
      <c r="A26" s="41">
        <v>25</v>
      </c>
      <c r="B26" s="39" t="s">
        <v>4298</v>
      </c>
      <c r="C26" s="39" t="s">
        <v>4299</v>
      </c>
      <c r="F26" t="s">
        <v>3483</v>
      </c>
      <c r="G26" t="s">
        <v>3490</v>
      </c>
      <c r="H26" t="s">
        <v>3485</v>
      </c>
    </row>
    <row r="27" spans="1:8" ht="84">
      <c r="A27" s="41">
        <v>26</v>
      </c>
      <c r="B27" s="39" t="s">
        <v>4300</v>
      </c>
      <c r="C27" s="39" t="s">
        <v>4301</v>
      </c>
      <c r="F27" t="s">
        <v>3483</v>
      </c>
      <c r="G27" t="s">
        <v>3490</v>
      </c>
      <c r="H27" t="s">
        <v>3493</v>
      </c>
    </row>
    <row r="28" spans="1:8" ht="84">
      <c r="A28" s="41">
        <v>27</v>
      </c>
      <c r="B28" s="39" t="s">
        <v>4302</v>
      </c>
      <c r="C28" s="39" t="s">
        <v>4303</v>
      </c>
      <c r="F28" t="s">
        <v>3483</v>
      </c>
      <c r="G28" t="s">
        <v>3484</v>
      </c>
      <c r="H28" t="s">
        <v>3484</v>
      </c>
    </row>
    <row r="29" spans="1:8" ht="96">
      <c r="A29" s="41">
        <v>28</v>
      </c>
      <c r="B29" s="39" t="s">
        <v>4304</v>
      </c>
      <c r="C29" s="39" t="s">
        <v>4305</v>
      </c>
      <c r="F29" t="s">
        <v>3483</v>
      </c>
      <c r="G29" t="s">
        <v>3490</v>
      </c>
      <c r="H29" t="s">
        <v>3504</v>
      </c>
    </row>
    <row r="30" spans="1:8" ht="108">
      <c r="A30" s="41">
        <v>29</v>
      </c>
      <c r="B30" s="39" t="s">
        <v>4306</v>
      </c>
      <c r="C30" s="39" t="s">
        <v>4307</v>
      </c>
      <c r="F30" t="s">
        <v>3483</v>
      </c>
      <c r="G30" t="s">
        <v>3490</v>
      </c>
      <c r="H30" t="s">
        <v>3485</v>
      </c>
    </row>
    <row r="31" spans="1:8" ht="108">
      <c r="A31" s="41">
        <v>30</v>
      </c>
      <c r="B31" s="39" t="s">
        <v>4308</v>
      </c>
      <c r="C31" s="39" t="s">
        <v>4309</v>
      </c>
      <c r="F31" t="s">
        <v>3483</v>
      </c>
      <c r="G31" t="s">
        <v>3490</v>
      </c>
      <c r="H31" t="s">
        <v>3493</v>
      </c>
    </row>
    <row r="32" spans="1:8" ht="96">
      <c r="A32" s="41">
        <v>31</v>
      </c>
      <c r="B32" s="39" t="s">
        <v>4310</v>
      </c>
      <c r="C32" s="39" t="s">
        <v>4311</v>
      </c>
      <c r="F32" t="s">
        <v>3483</v>
      </c>
      <c r="G32" t="s">
        <v>3490</v>
      </c>
      <c r="H32" t="s">
        <v>3493</v>
      </c>
    </row>
    <row r="33" spans="1:8" ht="96">
      <c r="A33" s="41">
        <v>32</v>
      </c>
      <c r="B33" s="39" t="s">
        <v>4129</v>
      </c>
      <c r="C33" s="39" t="s">
        <v>4312</v>
      </c>
      <c r="F33" t="s">
        <v>3483</v>
      </c>
      <c r="G33" t="s">
        <v>3490</v>
      </c>
      <c r="H33" t="s">
        <v>3493</v>
      </c>
    </row>
    <row r="34" spans="1:8" ht="96">
      <c r="A34" s="41">
        <v>33</v>
      </c>
      <c r="B34" s="39" t="s">
        <v>4313</v>
      </c>
      <c r="C34" s="39" t="s">
        <v>4314</v>
      </c>
      <c r="F34" t="s">
        <v>3483</v>
      </c>
      <c r="G34" t="s">
        <v>3484</v>
      </c>
      <c r="H34" t="s">
        <v>3484</v>
      </c>
    </row>
    <row r="35" spans="1:8" ht="156">
      <c r="A35" s="41">
        <v>34</v>
      </c>
      <c r="B35" s="39" t="s">
        <v>4315</v>
      </c>
      <c r="C35" s="39" t="s">
        <v>4316</v>
      </c>
      <c r="F35" t="s">
        <v>3483</v>
      </c>
      <c r="G35" t="s">
        <v>3490</v>
      </c>
      <c r="H35" t="s">
        <v>3485</v>
      </c>
    </row>
    <row r="36" spans="1:8" ht="96">
      <c r="A36" s="41">
        <v>35</v>
      </c>
      <c r="B36" s="39" t="s">
        <v>4317</v>
      </c>
      <c r="C36" s="39" t="s">
        <v>4318</v>
      </c>
      <c r="F36" t="s">
        <v>3483</v>
      </c>
      <c r="G36" t="s">
        <v>3490</v>
      </c>
      <c r="H36" t="s">
        <v>3484</v>
      </c>
    </row>
    <row r="37" spans="1:8" ht="96">
      <c r="A37" s="41">
        <v>36</v>
      </c>
      <c r="B37" s="39" t="s">
        <v>4319</v>
      </c>
      <c r="C37" s="39" t="s">
        <v>4320</v>
      </c>
      <c r="F37" t="s">
        <v>3483</v>
      </c>
      <c r="G37" t="s">
        <v>3490</v>
      </c>
      <c r="H37" t="s">
        <v>3484</v>
      </c>
    </row>
    <row r="38" spans="1:8" ht="204">
      <c r="A38" s="41">
        <v>37</v>
      </c>
      <c r="B38" s="39" t="s">
        <v>4321</v>
      </c>
      <c r="C38" s="39" t="s">
        <v>4322</v>
      </c>
      <c r="F38" t="s">
        <v>3483</v>
      </c>
      <c r="G38" t="s">
        <v>3490</v>
      </c>
      <c r="H38" t="s">
        <v>3485</v>
      </c>
    </row>
    <row r="39" spans="1:8" ht="96">
      <c r="A39" s="41">
        <v>38</v>
      </c>
      <c r="B39" s="39" t="s">
        <v>4323</v>
      </c>
      <c r="C39" s="39" t="s">
        <v>4324</v>
      </c>
      <c r="F39" t="s">
        <v>3483</v>
      </c>
      <c r="G39" t="s">
        <v>3484</v>
      </c>
      <c r="H39" t="s">
        <v>3484</v>
      </c>
    </row>
    <row r="40" spans="1:8" ht="96">
      <c r="A40" s="41">
        <v>39</v>
      </c>
      <c r="B40" s="39" t="s">
        <v>4325</v>
      </c>
      <c r="C40" s="39" t="s">
        <v>4326</v>
      </c>
      <c r="F40" t="s">
        <v>3483</v>
      </c>
      <c r="G40" t="s">
        <v>3484</v>
      </c>
      <c r="H40" t="s">
        <v>3485</v>
      </c>
    </row>
    <row r="41" spans="1:8" ht="108">
      <c r="A41" s="41">
        <v>40</v>
      </c>
      <c r="B41" s="39" t="s">
        <v>4327</v>
      </c>
      <c r="C41" s="39" t="s">
        <v>4328</v>
      </c>
      <c r="F41" t="s">
        <v>3483</v>
      </c>
      <c r="G41" t="s">
        <v>3490</v>
      </c>
      <c r="H41" t="s">
        <v>3484</v>
      </c>
    </row>
    <row r="42" spans="1:10" ht="108">
      <c r="A42" s="41">
        <v>41</v>
      </c>
      <c r="B42" s="39" t="s">
        <v>4329</v>
      </c>
      <c r="C42" s="39" t="s">
        <v>4330</v>
      </c>
      <c r="F42" t="s">
        <v>3483</v>
      </c>
      <c r="G42" t="s">
        <v>3490</v>
      </c>
      <c r="J42" t="s">
        <v>4331</v>
      </c>
    </row>
    <row r="43" spans="1:8" ht="108">
      <c r="A43" s="41">
        <v>42</v>
      </c>
      <c r="B43" s="39" t="s">
        <v>4332</v>
      </c>
      <c r="C43" s="39" t="s">
        <v>4333</v>
      </c>
      <c r="F43" t="s">
        <v>3483</v>
      </c>
      <c r="G43" t="s">
        <v>3490</v>
      </c>
      <c r="H43" t="s">
        <v>3484</v>
      </c>
    </row>
    <row r="44" spans="1:8" ht="96">
      <c r="A44" s="41">
        <v>43</v>
      </c>
      <c r="B44" s="39" t="s">
        <v>4334</v>
      </c>
      <c r="C44" s="39" t="s">
        <v>4335</v>
      </c>
      <c r="F44" t="s">
        <v>3483</v>
      </c>
      <c r="G44" t="s">
        <v>3490</v>
      </c>
      <c r="H44" t="s">
        <v>3493</v>
      </c>
    </row>
    <row r="45" spans="1:8" ht="96">
      <c r="A45" s="41">
        <v>44</v>
      </c>
      <c r="B45" s="39" t="s">
        <v>4336</v>
      </c>
      <c r="C45" s="39" t="s">
        <v>4337</v>
      </c>
      <c r="F45" t="s">
        <v>3483</v>
      </c>
      <c r="G45" t="s">
        <v>3490</v>
      </c>
      <c r="H45" t="s">
        <v>3585</v>
      </c>
    </row>
    <row r="46" spans="1:8" ht="96">
      <c r="A46" s="41">
        <v>45</v>
      </c>
      <c r="B46" s="39" t="s">
        <v>4338</v>
      </c>
      <c r="C46" s="39" t="s">
        <v>4339</v>
      </c>
      <c r="F46" t="s">
        <v>3483</v>
      </c>
      <c r="G46" t="s">
        <v>3490</v>
      </c>
      <c r="H46" t="s">
        <v>3485</v>
      </c>
    </row>
    <row r="47" spans="1:8" ht="96">
      <c r="A47" s="41">
        <v>46</v>
      </c>
      <c r="B47" s="39" t="s">
        <v>4340</v>
      </c>
      <c r="C47" s="39" t="s">
        <v>4341</v>
      </c>
      <c r="F47" t="s">
        <v>3483</v>
      </c>
      <c r="G47" t="s">
        <v>3490</v>
      </c>
      <c r="H47" t="s">
        <v>3485</v>
      </c>
    </row>
    <row r="48" spans="1:8" ht="108">
      <c r="A48" s="41">
        <v>47</v>
      </c>
      <c r="B48" s="39" t="s">
        <v>4342</v>
      </c>
      <c r="C48" s="39" t="s">
        <v>4343</v>
      </c>
      <c r="F48" t="s">
        <v>3483</v>
      </c>
      <c r="G48" t="s">
        <v>3484</v>
      </c>
      <c r="H48" t="s">
        <v>3484</v>
      </c>
    </row>
    <row r="49" spans="1:6" ht="13.5">
      <c r="A49" s="41"/>
      <c r="F49">
        <f>COUNTA(F2:F48)</f>
        <v>47</v>
      </c>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row r="62" ht="13.5">
      <c r="A62" s="41"/>
    </row>
    <row r="63" ht="13.5">
      <c r="A63" s="41"/>
    </row>
    <row r="64" ht="13.5">
      <c r="A64" s="41"/>
    </row>
    <row r="65" ht="13.5">
      <c r="A65" s="41"/>
    </row>
    <row r="66" ht="13.5">
      <c r="A66" s="41"/>
    </row>
    <row r="67" ht="13.5">
      <c r="A67" s="41"/>
    </row>
    <row r="68" ht="13.5">
      <c r="A68" s="41"/>
    </row>
    <row r="69" ht="13.5">
      <c r="A69" s="41"/>
    </row>
    <row r="70" ht="13.5">
      <c r="A70" s="41"/>
    </row>
    <row r="71" ht="13.5">
      <c r="A71" s="41"/>
    </row>
    <row r="72" ht="13.5">
      <c r="A72" s="41"/>
    </row>
    <row r="73" ht="13.5">
      <c r="A73" s="41"/>
    </row>
    <row r="74" ht="13.5">
      <c r="A74" s="41"/>
    </row>
    <row r="75" ht="13.5">
      <c r="A75" s="41"/>
    </row>
    <row r="76" ht="13.5">
      <c r="A76" s="41"/>
    </row>
    <row r="77" ht="13.5">
      <c r="A77" s="41"/>
    </row>
    <row r="78" ht="13.5">
      <c r="A78" s="41"/>
    </row>
    <row r="79" ht="13.5">
      <c r="A79" s="41"/>
    </row>
    <row r="80" ht="13.5">
      <c r="A80" s="41"/>
    </row>
    <row r="81" ht="13.5">
      <c r="A81" s="41"/>
    </row>
    <row r="82" ht="13.5">
      <c r="A82" s="41"/>
    </row>
    <row r="83" ht="13.5">
      <c r="A83" s="41"/>
    </row>
    <row r="84" ht="13.5">
      <c r="A84" s="41"/>
    </row>
    <row r="85" ht="13.5">
      <c r="A85" s="41"/>
    </row>
    <row r="86" ht="13.5">
      <c r="A86" s="41"/>
    </row>
    <row r="87" ht="13.5">
      <c r="A87" s="41"/>
    </row>
    <row r="88" ht="13.5">
      <c r="A88" s="41"/>
    </row>
    <row r="89" ht="13.5">
      <c r="A89" s="41"/>
    </row>
    <row r="90" ht="13.5">
      <c r="A90" s="41"/>
    </row>
    <row r="91" ht="13.5">
      <c r="A91" s="41"/>
    </row>
    <row r="92" ht="13.5">
      <c r="A92" s="41"/>
    </row>
    <row r="93" ht="13.5">
      <c r="A93" s="41"/>
    </row>
    <row r="94" ht="13.5">
      <c r="A94" s="41"/>
    </row>
    <row r="95" ht="13.5">
      <c r="A95" s="41"/>
    </row>
    <row r="96" ht="13.5">
      <c r="A96" s="41"/>
    </row>
    <row r="97" ht="13.5">
      <c r="A97" s="41"/>
    </row>
    <row r="98" ht="13.5">
      <c r="A98" s="41"/>
    </row>
    <row r="99" ht="13.5">
      <c r="A99" s="41"/>
    </row>
    <row r="100" ht="13.5">
      <c r="A100" s="41"/>
    </row>
    <row r="101" ht="13.5">
      <c r="A101" s="41"/>
    </row>
    <row r="102" ht="13.5">
      <c r="A102" s="41"/>
    </row>
    <row r="103" ht="13.5">
      <c r="A103" s="41"/>
    </row>
    <row r="104" ht="13.5">
      <c r="A104" s="41"/>
    </row>
    <row r="105" ht="13.5">
      <c r="A105" s="41"/>
    </row>
    <row r="106" ht="13.5">
      <c r="A106" s="41"/>
    </row>
    <row r="107" ht="13.5">
      <c r="A107" s="41"/>
    </row>
    <row r="108" ht="13.5">
      <c r="A108" s="41"/>
    </row>
    <row r="109" ht="13.5">
      <c r="A109" s="41"/>
    </row>
    <row r="110" ht="13.5">
      <c r="A110" s="41"/>
    </row>
    <row r="111" ht="13.5">
      <c r="A111" s="41"/>
    </row>
    <row r="112" ht="13.5">
      <c r="A112" s="41"/>
    </row>
    <row r="113" ht="13.5">
      <c r="A113" s="41"/>
    </row>
    <row r="114" ht="13.5">
      <c r="A114" s="41"/>
    </row>
    <row r="115" ht="13.5">
      <c r="A115" s="41"/>
    </row>
    <row r="116" ht="13.5">
      <c r="A116" s="41"/>
    </row>
    <row r="117" ht="13.5">
      <c r="A117" s="41"/>
    </row>
    <row r="118" ht="13.5">
      <c r="A118" s="41"/>
    </row>
    <row r="119" ht="13.5">
      <c r="A119" s="41"/>
    </row>
    <row r="120" ht="13.5">
      <c r="A120" s="41"/>
    </row>
    <row r="121" ht="13.5">
      <c r="A121" s="41"/>
    </row>
    <row r="122" ht="13.5">
      <c r="A122" s="41"/>
    </row>
    <row r="123" ht="13.5">
      <c r="A123" s="41"/>
    </row>
    <row r="124" ht="13.5">
      <c r="A124" s="41"/>
    </row>
    <row r="125" ht="13.5">
      <c r="A125" s="41"/>
    </row>
    <row r="126" ht="13.5">
      <c r="A126" s="41"/>
    </row>
    <row r="127" ht="13.5">
      <c r="A127" s="41"/>
    </row>
    <row r="128" ht="13.5">
      <c r="A128" s="41"/>
    </row>
    <row r="129" ht="13.5">
      <c r="A129" s="41"/>
    </row>
    <row r="130" ht="13.5">
      <c r="A130" s="41"/>
    </row>
    <row r="131" ht="13.5">
      <c r="A131" s="41"/>
    </row>
    <row r="132" ht="13.5">
      <c r="A132" s="41"/>
    </row>
    <row r="133" ht="13.5">
      <c r="A133" s="41"/>
    </row>
    <row r="134" ht="13.5">
      <c r="A134" s="41"/>
    </row>
    <row r="135" ht="13.5">
      <c r="A135" s="41"/>
    </row>
    <row r="136" ht="13.5">
      <c r="A136" s="41"/>
    </row>
    <row r="137" ht="13.5">
      <c r="A137" s="41"/>
    </row>
    <row r="138" ht="13.5">
      <c r="A138" s="41"/>
    </row>
    <row r="139" ht="13.5">
      <c r="A139" s="41"/>
    </row>
    <row r="140" ht="13.5">
      <c r="A140" s="41"/>
    </row>
    <row r="141" ht="13.5">
      <c r="A141" s="41"/>
    </row>
    <row r="142" ht="13.5">
      <c r="A142" s="41"/>
    </row>
    <row r="143" ht="13.5">
      <c r="A143" s="41"/>
    </row>
    <row r="144" ht="13.5">
      <c r="A144" s="41"/>
    </row>
    <row r="145" ht="13.5">
      <c r="A145" s="41"/>
    </row>
    <row r="146" ht="13.5">
      <c r="A146" s="41"/>
    </row>
    <row r="147" ht="13.5">
      <c r="A147" s="41"/>
    </row>
    <row r="148" ht="13.5">
      <c r="A148" s="41"/>
    </row>
    <row r="149" ht="13.5">
      <c r="A149" s="41"/>
    </row>
    <row r="150" ht="13.5">
      <c r="A150" s="41"/>
    </row>
    <row r="151" ht="13.5">
      <c r="A151" s="41"/>
    </row>
    <row r="152" ht="13.5">
      <c r="A152" s="41"/>
    </row>
    <row r="153" ht="13.5">
      <c r="A153" s="41"/>
    </row>
    <row r="154" ht="13.5">
      <c r="A154" s="41"/>
    </row>
    <row r="155" ht="13.5">
      <c r="A155" s="41"/>
    </row>
    <row r="156" ht="13.5">
      <c r="A156" s="41"/>
    </row>
    <row r="157" ht="13.5">
      <c r="A157" s="41"/>
    </row>
    <row r="158" ht="13.5">
      <c r="A158" s="41"/>
    </row>
    <row r="159" ht="13.5">
      <c r="A159" s="41"/>
    </row>
    <row r="160" ht="13.5">
      <c r="A160" s="41"/>
    </row>
    <row r="161" ht="13.5">
      <c r="A161" s="41"/>
    </row>
    <row r="162" ht="13.5">
      <c r="A162" s="41"/>
    </row>
    <row r="163" ht="13.5">
      <c r="A163" s="41"/>
    </row>
    <row r="164" ht="13.5">
      <c r="A164" s="41"/>
    </row>
    <row r="165" ht="13.5">
      <c r="A165" s="41"/>
    </row>
    <row r="166" ht="13.5">
      <c r="A166" s="41"/>
    </row>
    <row r="167" ht="13.5">
      <c r="A167" s="41"/>
    </row>
    <row r="168" ht="13.5">
      <c r="A168" s="41"/>
    </row>
    <row r="169" ht="13.5">
      <c r="A169" s="41"/>
    </row>
    <row r="170" ht="13.5">
      <c r="A170" s="41"/>
    </row>
    <row r="171" ht="13.5">
      <c r="A171" s="41"/>
    </row>
    <row r="172" ht="13.5">
      <c r="A172" s="41"/>
    </row>
    <row r="173" ht="13.5">
      <c r="A173" s="41"/>
    </row>
    <row r="174" ht="13.5">
      <c r="A174" s="41"/>
    </row>
    <row r="175" ht="13.5">
      <c r="A175" s="41"/>
    </row>
    <row r="176" ht="13.5">
      <c r="A176" s="41"/>
    </row>
    <row r="177" ht="13.5">
      <c r="A177" s="41"/>
    </row>
    <row r="178" ht="13.5">
      <c r="A178" s="41"/>
    </row>
    <row r="179" ht="13.5">
      <c r="A179" s="41"/>
    </row>
    <row r="180" ht="13.5">
      <c r="A180" s="41"/>
    </row>
    <row r="181" ht="13.5">
      <c r="A181" s="41"/>
    </row>
    <row r="182" ht="13.5">
      <c r="A182" s="41"/>
    </row>
    <row r="183" ht="13.5">
      <c r="A183" s="41"/>
    </row>
    <row r="184" ht="13.5">
      <c r="A184" s="41"/>
    </row>
    <row r="185" ht="13.5">
      <c r="A185" s="41"/>
    </row>
    <row r="186" ht="13.5">
      <c r="A186" s="41"/>
    </row>
    <row r="187" ht="13.5">
      <c r="A187" s="41"/>
    </row>
    <row r="188" ht="13.5">
      <c r="A188" s="41"/>
    </row>
    <row r="189" ht="13.5">
      <c r="A189" s="41"/>
    </row>
  </sheetData>
  <sheetProtection/>
  <hyperlinks>
    <hyperlink ref="A2" r:id="rId1" display="http://www.westlaw.com/Find/Default.wl?rs=dfa1.0&amp;vr=2.0&amp;DB=780&amp;FindType=Y&amp;SerialNum=1972127175"/>
    <hyperlink ref="A3" r:id="rId2" display="http://www.westlaw.com/Find/Default.wl?rs=dfa1.0&amp;vr=2.0&amp;DB=780&amp;FindType=Y&amp;SerialNum=1972127178"/>
    <hyperlink ref="A4" r:id="rId3" display="http://www.westlaw.com/Find/Default.wl?rs=dfa1.0&amp;vr=2.0&amp;DB=780&amp;FindType=Y&amp;SerialNum=1972127179"/>
    <hyperlink ref="A5" r:id="rId4" display="http://www.westlaw.com/Find/Default.wl?rs=dfa1.0&amp;vr=2.0&amp;DB=780&amp;FindType=Y&amp;SerialNum=1972244288"/>
    <hyperlink ref="A6" r:id="rId5" display="http://www.westlaw.com/Find/Default.wl?rs=dfa1.0&amp;vr=2.0&amp;DB=780&amp;FindType=Y&amp;SerialNum=1972244289"/>
    <hyperlink ref="A7" r:id="rId6" display="http://www.westlaw.com/Find/Default.wl?rs=dfa1.0&amp;vr=2.0&amp;DB=780&amp;FindType=Y&amp;SerialNum=1972127082"/>
    <hyperlink ref="A8" r:id="rId7" display="http://www.westlaw.com/Find/Default.wl?rs=dfa1.0&amp;vr=2.0&amp;DB=780&amp;FindType=Y&amp;SerialNum=1971136567"/>
    <hyperlink ref="A9" r:id="rId8" display="http://www.westlaw.com/Find/Default.wl?rs=dfa1.0&amp;vr=2.0&amp;DB=780&amp;FindType=Y&amp;SerialNum=1971200925"/>
    <hyperlink ref="A10" r:id="rId9" display="http://www.westlaw.com/Find/Default.wl?rs=dfa1.0&amp;vr=2.0&amp;DB=350&amp;FindType=Y&amp;SerialNum=1972112923"/>
    <hyperlink ref="A11" r:id="rId10" display="http://www.westlaw.com/Find/Default.wl?rs=dfa1.0&amp;vr=2.0&amp;DB=350&amp;FindType=Y&amp;SerialNum=1972113528"/>
    <hyperlink ref="A12" r:id="rId11" display="http://www.westlaw.com/Find/Default.wl?rs=dfa1.0&amp;vr=2.0&amp;DB=350&amp;FindType=Y&amp;SerialNum=1972111800"/>
    <hyperlink ref="A13" r:id="rId12" display="http://www.westlaw.com/Find/Default.wl?rs=dfa1.0&amp;vr=2.0&amp;DB=350&amp;FindType=Y&amp;SerialNum=1972111676"/>
    <hyperlink ref="A14" r:id="rId13" display="http://www.westlaw.com/Find/Default.wl?rs=dfa1.0&amp;vr=2.0&amp;DB=350&amp;FindType=Y&amp;SerialNum=1972113525"/>
    <hyperlink ref="A15" r:id="rId14" display="http://www.westlaw.com/Find/Default.wl?rs=dfa1.0&amp;vr=2.0&amp;DB=350&amp;FindType=Y&amp;SerialNum=1972111047"/>
    <hyperlink ref="A16" r:id="rId15" display="http://www.westlaw.com/Find/Default.wl?rs=dfa1.0&amp;vr=2.0&amp;DB=350&amp;FindType=Y&amp;SerialNum=1972113575"/>
    <hyperlink ref="A17" r:id="rId16" display="http://www.westlaw.com/Find/Default.wl?rs=dfa1.0&amp;vr=2.0&amp;DB=350&amp;FindType=Y&amp;SerialNum=1972110753"/>
    <hyperlink ref="A18" r:id="rId17" display="http://www.westlaw.com/Find/Default.wl?rs=dfa1.0&amp;vr=2.0&amp;DB=350&amp;FindType=Y&amp;SerialNum=1972110740"/>
    <hyperlink ref="A19" r:id="rId18" display="http://www.westlaw.com/Find/Default.wl?rs=dfa1.0&amp;vr=2.0&amp;DB=350&amp;FindType=Y&amp;SerialNum=1972110123"/>
    <hyperlink ref="A20" r:id="rId19" display="http://www.westlaw.com/Find/Default.wl?rs=dfa1.0&amp;vr=2.0&amp;DB=350&amp;FindType=Y&amp;SerialNum=1972110061"/>
    <hyperlink ref="A21" r:id="rId20" display="http://www.westlaw.com/Find/Default.wl?rs=dfa1.0&amp;vr=2.0&amp;DB=350&amp;FindType=Y&amp;SerialNum=1972110256"/>
    <hyperlink ref="A22" r:id="rId21" display="http://www.westlaw.com/Find/Default.wl?rs=dfa1.0&amp;vr=2.0&amp;DB=350&amp;FindType=Y&amp;SerialNum=1972113419"/>
    <hyperlink ref="A23" r:id="rId22" display="http://www.westlaw.com/Find/Default.wl?rs=dfa1.0&amp;vr=2.0&amp;DB=350&amp;FindType=Y&amp;SerialNum=1972110375"/>
    <hyperlink ref="A24" r:id="rId23" display="http://www.westlaw.com/Find/Default.wl?rs=dfa1.0&amp;vr=2.0&amp;DB=350&amp;FindType=Y&amp;SerialNum=1972109046"/>
    <hyperlink ref="A25" r:id="rId24" display="http://www.westlaw.com/Find/Default.wl?rs=dfa1.0&amp;vr=2.0&amp;DB=350&amp;FindType=Y&amp;SerialNum=1972108026"/>
    <hyperlink ref="A26" r:id="rId25" display="http://www.westlaw.com/Find/Default.wl?rs=dfa1.0&amp;vr=2.0&amp;DB=350&amp;FindType=Y&amp;SerialNum=1971113836"/>
    <hyperlink ref="A27" r:id="rId26" display="http://www.westlaw.com/Find/Default.wl?rs=dfa1.0&amp;vr=2.0&amp;DB=350&amp;FindType=Y&amp;SerialNum=1971113899"/>
    <hyperlink ref="A28" r:id="rId27" display="http://www.westlaw.com/Find/Default.wl?rs=dfa1.0&amp;vr=2.0&amp;DB=350&amp;FindType=Y&amp;SerialNum=1971113697"/>
    <hyperlink ref="A29" r:id="rId28" display="http://www.westlaw.com/Find/Default.wl?rs=dfa1.0&amp;vr=2.0&amp;DB=350&amp;FindType=Y&amp;SerialNum=1971113235"/>
    <hyperlink ref="A30" r:id="rId29" display="http://www.westlaw.com/Find/Default.wl?rs=dfa1.0&amp;vr=2.0&amp;DB=350&amp;FindType=Y&amp;SerialNum=1971114126"/>
    <hyperlink ref="A31" r:id="rId30" display="http://www.westlaw.com/Find/Default.wl?rs=dfa1.0&amp;vr=2.0&amp;DB=350&amp;FindType=Y&amp;SerialNum=1971112837"/>
    <hyperlink ref="A32" r:id="rId31" display="http://www.westlaw.com/Find/Default.wl?rs=dfa1.0&amp;vr=2.0&amp;DB=345&amp;FindType=Y&amp;SerialNum=1972105446"/>
    <hyperlink ref="A33" r:id="rId32" display="http://www.westlaw.com/Find/Default.wl?rs=dfa1.0&amp;vr=2.0&amp;DB=345&amp;FindType=Y&amp;SerialNum=1973104772"/>
    <hyperlink ref="A34" r:id="rId33" display="http://www.westlaw.com/Find/Default.wl?rs=dfa1.0&amp;vr=2.0&amp;DB=345&amp;FindType=Y&amp;SerialNum=1972104908"/>
    <hyperlink ref="A35" r:id="rId34" display="http://www.westlaw.com/Find/Default.wl?rs=dfa1.0&amp;vr=2.0&amp;DB=345&amp;FindType=Y&amp;SerialNum=1972107514"/>
    <hyperlink ref="A36" r:id="rId35" display="http://www.westlaw.com/Find/Default.wl?rs=dfa1.0&amp;vr=2.0&amp;DB=345&amp;FindType=Y&amp;SerialNum=1972104758"/>
    <hyperlink ref="A37" r:id="rId36" display="http://www.westlaw.com/Find/Default.wl?rs=dfa1.0&amp;vr=2.0&amp;DB=345&amp;FindType=Y&amp;SerialNum=1972104541"/>
    <hyperlink ref="A38" r:id="rId37" display="http://www.westlaw.com/Find/Default.wl?rs=dfa1.0&amp;vr=2.0&amp;DB=345&amp;FindType=Y&amp;SerialNum=1972105748"/>
    <hyperlink ref="A39" r:id="rId38" display="http://www.westlaw.com/Find/Default.wl?rs=dfa1.0&amp;vr=2.0&amp;DB=345&amp;FindType=Y&amp;SerialNum=1972107621"/>
    <hyperlink ref="A40" r:id="rId39" display="http://www.westlaw.com/Find/Default.wl?rs=dfa1.0&amp;vr=2.0&amp;DB=345&amp;FindType=Y&amp;SerialNum=1972104221"/>
    <hyperlink ref="A41" r:id="rId40" display="http://www.westlaw.com/Find/Default.wl?rs=dfa1.0&amp;vr=2.0&amp;DB=345&amp;FindType=Y&amp;SerialNum=1972106866"/>
    <hyperlink ref="A42" r:id="rId41" display="http://www.westlaw.com/Find/Default.wl?rs=dfa1.0&amp;vr=2.0&amp;DB=345&amp;FindType=Y&amp;SerialNum=1972103964"/>
    <hyperlink ref="A43" r:id="rId42" display="http://www.westlaw.com/Find/Default.wl?rs=dfa1.0&amp;vr=2.0&amp;DB=345&amp;FindType=Y&amp;SerialNum=1972103888"/>
    <hyperlink ref="A44" r:id="rId43" display="http://www.westlaw.com/Find/Default.wl?rs=dfa1.0&amp;vr=2.0&amp;DB=345&amp;FindType=Y&amp;SerialNum=1971107685"/>
    <hyperlink ref="A45" r:id="rId44" display="http://www.westlaw.com/Find/Default.wl?rs=dfa1.0&amp;vr=2.0&amp;DB=345&amp;FindType=Y&amp;SerialNum=1971107272"/>
    <hyperlink ref="A46" r:id="rId45" display="http://www.westlaw.com/Find/Default.wl?rs=dfa1.0&amp;vr=2.0&amp;DB=345&amp;FindType=Y&amp;SerialNum=1971107211"/>
    <hyperlink ref="A47" r:id="rId46" display="http://www.westlaw.com/Find/Default.wl?rs=dfa1.0&amp;vr=2.0&amp;DB=345&amp;FindType=Y&amp;SerialNum=1971107399"/>
    <hyperlink ref="A48" r:id="rId47" display="http://www.westlaw.com/Find/Default.wl?rs=dfa1.0&amp;vr=2.0&amp;DB=1443&amp;FindType=Y&amp;SerialNum=1972005916"/>
  </hyperlinks>
  <printOp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dimension ref="A1:J140"/>
  <sheetViews>
    <sheetView workbookViewId="0" topLeftCell="A29">
      <selection activeCell="F35" sqref="F35"/>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 min="10" max="10" width="10.28125" style="0" customWidth="1"/>
  </cols>
  <sheetData>
    <row r="1" spans="1:10" ht="42">
      <c r="A1" t="s">
        <v>1900</v>
      </c>
      <c r="B1" t="s">
        <v>1901</v>
      </c>
      <c r="C1" t="s">
        <v>3478</v>
      </c>
      <c r="D1" t="s">
        <v>1902</v>
      </c>
      <c r="E1" t="s">
        <v>3479</v>
      </c>
      <c r="F1" t="s">
        <v>3477</v>
      </c>
      <c r="G1" t="s">
        <v>3476</v>
      </c>
      <c r="H1" s="38" t="s">
        <v>1905</v>
      </c>
      <c r="I1" t="s">
        <v>3480</v>
      </c>
      <c r="J1" s="38" t="s">
        <v>3475</v>
      </c>
    </row>
    <row r="2" spans="1:8" ht="132">
      <c r="A2" s="41">
        <v>1</v>
      </c>
      <c r="B2" s="39" t="s">
        <v>4121</v>
      </c>
      <c r="C2" s="39" t="s">
        <v>4344</v>
      </c>
      <c r="F2" t="s">
        <v>3483</v>
      </c>
      <c r="G2" t="s">
        <v>3484</v>
      </c>
      <c r="H2" t="s">
        <v>3485</v>
      </c>
    </row>
    <row r="3" spans="1:8" ht="120">
      <c r="A3" s="41">
        <v>2</v>
      </c>
      <c r="B3" s="39" t="s">
        <v>4345</v>
      </c>
      <c r="C3" s="39" t="s">
        <v>4346</v>
      </c>
      <c r="F3" t="s">
        <v>3483</v>
      </c>
      <c r="G3" t="s">
        <v>3484</v>
      </c>
      <c r="H3" t="s">
        <v>3485</v>
      </c>
    </row>
    <row r="4" spans="1:10" ht="111.75">
      <c r="A4" s="41">
        <v>3</v>
      </c>
      <c r="B4" s="39" t="s">
        <v>4347</v>
      </c>
      <c r="C4" s="39" t="s">
        <v>4348</v>
      </c>
      <c r="F4" t="s">
        <v>3483</v>
      </c>
      <c r="G4" t="s">
        <v>3490</v>
      </c>
      <c r="H4" t="s">
        <v>3493</v>
      </c>
      <c r="J4" s="38" t="s">
        <v>4349</v>
      </c>
    </row>
    <row r="5" spans="1:8" ht="132">
      <c r="A5" s="41">
        <v>4</v>
      </c>
      <c r="B5" s="39" t="s">
        <v>4350</v>
      </c>
      <c r="C5" s="39" t="s">
        <v>4351</v>
      </c>
      <c r="F5" t="s">
        <v>3483</v>
      </c>
      <c r="G5" t="s">
        <v>3484</v>
      </c>
      <c r="H5" t="s">
        <v>3485</v>
      </c>
    </row>
    <row r="6" spans="1:8" ht="132">
      <c r="A6" s="41">
        <v>5</v>
      </c>
      <c r="B6" s="39" t="s">
        <v>4352</v>
      </c>
      <c r="C6" s="39" t="s">
        <v>4353</v>
      </c>
      <c r="F6" t="s">
        <v>3483</v>
      </c>
      <c r="G6" t="s">
        <v>3490</v>
      </c>
      <c r="H6" t="s">
        <v>3485</v>
      </c>
    </row>
    <row r="7" spans="1:8" ht="108">
      <c r="A7" s="41">
        <v>6</v>
      </c>
      <c r="B7" s="39" t="s">
        <v>4354</v>
      </c>
      <c r="C7" s="39" t="s">
        <v>4355</v>
      </c>
      <c r="F7" t="s">
        <v>3483</v>
      </c>
      <c r="G7" t="s">
        <v>3490</v>
      </c>
      <c r="H7" t="s">
        <v>3504</v>
      </c>
    </row>
    <row r="8" spans="1:8" ht="36">
      <c r="A8" s="41">
        <v>7</v>
      </c>
      <c r="B8" s="39" t="s">
        <v>4356</v>
      </c>
      <c r="C8" s="39"/>
      <c r="F8" t="s">
        <v>3483</v>
      </c>
      <c r="G8" t="s">
        <v>3490</v>
      </c>
      <c r="H8" t="s">
        <v>3485</v>
      </c>
    </row>
    <row r="9" spans="1:8" ht="84">
      <c r="A9" s="41">
        <v>8</v>
      </c>
      <c r="B9" s="39" t="s">
        <v>4357</v>
      </c>
      <c r="C9" s="39" t="s">
        <v>4358</v>
      </c>
      <c r="F9" t="s">
        <v>3483</v>
      </c>
      <c r="G9" t="s">
        <v>3490</v>
      </c>
      <c r="H9" t="s">
        <v>3493</v>
      </c>
    </row>
    <row r="10" spans="1:8" ht="96">
      <c r="A10" s="41">
        <v>9</v>
      </c>
      <c r="B10" s="39" t="s">
        <v>4359</v>
      </c>
      <c r="C10" s="39" t="s">
        <v>4360</v>
      </c>
      <c r="F10" t="s">
        <v>3483</v>
      </c>
      <c r="G10" t="s">
        <v>3490</v>
      </c>
      <c r="H10" t="s">
        <v>3504</v>
      </c>
    </row>
    <row r="11" spans="1:8" ht="168">
      <c r="A11" s="41">
        <v>10</v>
      </c>
      <c r="B11" s="39" t="s">
        <v>4361</v>
      </c>
      <c r="C11" s="39" t="s">
        <v>4362</v>
      </c>
      <c r="F11" t="s">
        <v>3483</v>
      </c>
      <c r="G11" t="s">
        <v>3490</v>
      </c>
      <c r="H11" t="s">
        <v>3485</v>
      </c>
    </row>
    <row r="12" spans="1:8" ht="96">
      <c r="A12" s="41">
        <v>11</v>
      </c>
      <c r="B12" s="39" t="s">
        <v>4363</v>
      </c>
      <c r="C12" s="39" t="s">
        <v>4364</v>
      </c>
      <c r="F12" t="s">
        <v>3483</v>
      </c>
      <c r="G12" t="s">
        <v>3484</v>
      </c>
      <c r="H12" t="s">
        <v>3485</v>
      </c>
    </row>
    <row r="13" spans="1:8" ht="84">
      <c r="A13" s="41">
        <v>12</v>
      </c>
      <c r="B13" s="39" t="s">
        <v>4365</v>
      </c>
      <c r="C13" s="39" t="s">
        <v>4366</v>
      </c>
      <c r="F13" t="s">
        <v>3483</v>
      </c>
      <c r="G13" t="s">
        <v>3484</v>
      </c>
      <c r="H13" t="s">
        <v>3484</v>
      </c>
    </row>
    <row r="14" spans="1:10" ht="144">
      <c r="A14" s="41">
        <v>13</v>
      </c>
      <c r="B14" s="39" t="s">
        <v>4367</v>
      </c>
      <c r="C14" s="39" t="s">
        <v>4368</v>
      </c>
      <c r="F14" t="s">
        <v>3483</v>
      </c>
      <c r="G14" t="s">
        <v>3490</v>
      </c>
      <c r="H14" t="s">
        <v>3485</v>
      </c>
      <c r="J14" s="38" t="s">
        <v>4369</v>
      </c>
    </row>
    <row r="15" spans="1:8" ht="108">
      <c r="A15" s="41">
        <v>14</v>
      </c>
      <c r="B15" s="39" t="s">
        <v>4370</v>
      </c>
      <c r="C15" s="39" t="s">
        <v>4371</v>
      </c>
      <c r="F15" t="s">
        <v>3483</v>
      </c>
      <c r="G15" t="s">
        <v>3484</v>
      </c>
      <c r="H15" t="s">
        <v>3484</v>
      </c>
    </row>
    <row r="16" spans="1:8" ht="132">
      <c r="A16" s="41">
        <v>16</v>
      </c>
      <c r="B16" s="39" t="s">
        <v>4375</v>
      </c>
      <c r="C16" s="39" t="s">
        <v>4376</v>
      </c>
      <c r="F16" t="s">
        <v>3483</v>
      </c>
      <c r="G16" t="s">
        <v>3490</v>
      </c>
      <c r="H16" t="s">
        <v>3485</v>
      </c>
    </row>
    <row r="17" spans="1:8" ht="132">
      <c r="A17" s="41">
        <v>17</v>
      </c>
      <c r="B17" s="39" t="s">
        <v>4377</v>
      </c>
      <c r="C17" s="39" t="s">
        <v>4378</v>
      </c>
      <c r="F17" t="s">
        <v>3483</v>
      </c>
      <c r="G17" t="s">
        <v>3484</v>
      </c>
      <c r="H17" t="s">
        <v>3485</v>
      </c>
    </row>
    <row r="18" spans="1:8" ht="84">
      <c r="A18" s="41">
        <v>18</v>
      </c>
      <c r="B18" s="39" t="s">
        <v>4379</v>
      </c>
      <c r="C18" s="39" t="s">
        <v>4380</v>
      </c>
      <c r="F18" t="s">
        <v>3483</v>
      </c>
      <c r="G18" t="s">
        <v>3490</v>
      </c>
      <c r="H18" t="s">
        <v>3531</v>
      </c>
    </row>
    <row r="19" spans="1:8" ht="96">
      <c r="A19" s="41">
        <v>19</v>
      </c>
      <c r="B19" s="39" t="s">
        <v>4381</v>
      </c>
      <c r="C19" s="39" t="s">
        <v>4382</v>
      </c>
      <c r="F19" t="s">
        <v>3483</v>
      </c>
      <c r="G19" t="s">
        <v>3490</v>
      </c>
      <c r="H19" t="s">
        <v>3485</v>
      </c>
    </row>
    <row r="20" spans="1:8" ht="96">
      <c r="A20" s="41">
        <v>20</v>
      </c>
      <c r="B20" s="39" t="s">
        <v>4383</v>
      </c>
      <c r="C20" s="39" t="s">
        <v>4384</v>
      </c>
      <c r="F20" t="s">
        <v>3483</v>
      </c>
      <c r="G20" t="s">
        <v>3490</v>
      </c>
      <c r="H20" t="s">
        <v>3493</v>
      </c>
    </row>
    <row r="21" spans="1:8" ht="96">
      <c r="A21" s="41">
        <v>21</v>
      </c>
      <c r="B21" s="39" t="s">
        <v>4385</v>
      </c>
      <c r="C21" s="39" t="s">
        <v>4386</v>
      </c>
      <c r="F21" t="s">
        <v>3483</v>
      </c>
      <c r="G21" t="s">
        <v>3490</v>
      </c>
      <c r="H21" t="s">
        <v>3493</v>
      </c>
    </row>
    <row r="22" spans="1:8" ht="120">
      <c r="A22" s="41">
        <v>22</v>
      </c>
      <c r="B22" s="39" t="s">
        <v>4387</v>
      </c>
      <c r="C22" s="39" t="s">
        <v>4388</v>
      </c>
      <c r="F22" t="s">
        <v>3483</v>
      </c>
      <c r="G22" t="s">
        <v>3490</v>
      </c>
      <c r="H22" t="s">
        <v>3493</v>
      </c>
    </row>
    <row r="23" spans="1:8" ht="132">
      <c r="A23" s="41">
        <v>23</v>
      </c>
      <c r="B23" s="39" t="s">
        <v>4389</v>
      </c>
      <c r="C23" s="39" t="s">
        <v>4390</v>
      </c>
      <c r="F23" t="s">
        <v>3483</v>
      </c>
      <c r="G23" t="s">
        <v>3490</v>
      </c>
      <c r="H23" t="s">
        <v>3493</v>
      </c>
    </row>
    <row r="24" spans="1:8" ht="120">
      <c r="A24" s="41">
        <v>24</v>
      </c>
      <c r="B24" s="39" t="s">
        <v>4391</v>
      </c>
      <c r="C24" s="39" t="s">
        <v>4392</v>
      </c>
      <c r="F24" t="s">
        <v>3483</v>
      </c>
      <c r="G24" t="s">
        <v>3490</v>
      </c>
      <c r="H24" t="s">
        <v>3484</v>
      </c>
    </row>
    <row r="25" spans="1:8" ht="84">
      <c r="A25" s="41">
        <v>25</v>
      </c>
      <c r="B25" s="39" t="s">
        <v>4393</v>
      </c>
      <c r="C25" s="39" t="s">
        <v>4394</v>
      </c>
      <c r="F25" t="s">
        <v>3483</v>
      </c>
      <c r="G25" t="s">
        <v>3484</v>
      </c>
      <c r="H25" t="s">
        <v>3484</v>
      </c>
    </row>
    <row r="26" spans="1:8" ht="96">
      <c r="A26" s="41">
        <v>26</v>
      </c>
      <c r="B26" s="39" t="s">
        <v>4395</v>
      </c>
      <c r="C26" s="39" t="s">
        <v>4396</v>
      </c>
      <c r="F26" t="s">
        <v>3483</v>
      </c>
      <c r="G26" t="s">
        <v>3484</v>
      </c>
      <c r="H26" t="s">
        <v>3484</v>
      </c>
    </row>
    <row r="27" spans="1:8" ht="84">
      <c r="A27" s="41">
        <v>27</v>
      </c>
      <c r="B27" s="39" t="s">
        <v>4397</v>
      </c>
      <c r="C27" s="39" t="s">
        <v>4398</v>
      </c>
      <c r="F27" t="s">
        <v>3483</v>
      </c>
      <c r="G27" t="s">
        <v>3490</v>
      </c>
      <c r="H27" t="s">
        <v>4399</v>
      </c>
    </row>
    <row r="28" spans="1:8" ht="96">
      <c r="A28" s="41">
        <v>28</v>
      </c>
      <c r="B28" s="39" t="s">
        <v>4400</v>
      </c>
      <c r="C28" s="39" t="s">
        <v>4401</v>
      </c>
      <c r="F28" t="s">
        <v>3483</v>
      </c>
      <c r="G28" t="s">
        <v>3484</v>
      </c>
      <c r="H28" t="s">
        <v>3484</v>
      </c>
    </row>
    <row r="29" spans="1:10" ht="96">
      <c r="A29" s="41">
        <v>29</v>
      </c>
      <c r="B29" s="39" t="s">
        <v>4402</v>
      </c>
      <c r="C29" s="39" t="s">
        <v>4403</v>
      </c>
      <c r="F29" t="s">
        <v>3483</v>
      </c>
      <c r="G29" t="s">
        <v>3490</v>
      </c>
      <c r="H29" t="s">
        <v>3493</v>
      </c>
      <c r="J29" s="38" t="s">
        <v>4404</v>
      </c>
    </row>
    <row r="30" spans="1:8" ht="96">
      <c r="A30" s="41">
        <v>30</v>
      </c>
      <c r="B30" s="39" t="s">
        <v>4405</v>
      </c>
      <c r="C30" s="39" t="s">
        <v>4406</v>
      </c>
      <c r="F30" t="s">
        <v>3483</v>
      </c>
      <c r="G30" t="s">
        <v>3490</v>
      </c>
      <c r="H30" t="s">
        <v>3485</v>
      </c>
    </row>
    <row r="31" spans="1:8" ht="96">
      <c r="A31" s="41">
        <v>31</v>
      </c>
      <c r="B31" s="39" t="s">
        <v>4407</v>
      </c>
      <c r="C31" s="39" t="s">
        <v>4408</v>
      </c>
      <c r="F31" t="s">
        <v>3483</v>
      </c>
      <c r="G31" t="s">
        <v>3490</v>
      </c>
      <c r="H31" t="s">
        <v>3493</v>
      </c>
    </row>
    <row r="32" spans="1:8" ht="96">
      <c r="A32" s="41">
        <v>32</v>
      </c>
      <c r="B32" s="39" t="s">
        <v>4409</v>
      </c>
      <c r="C32" s="39" t="s">
        <v>4410</v>
      </c>
      <c r="F32" t="s">
        <v>3483</v>
      </c>
      <c r="G32" t="s">
        <v>3490</v>
      </c>
      <c r="H32" t="s">
        <v>4133</v>
      </c>
    </row>
    <row r="33" spans="1:8" ht="96">
      <c r="A33" s="41">
        <v>33</v>
      </c>
      <c r="B33" s="39" t="s">
        <v>4411</v>
      </c>
      <c r="C33" s="39" t="s">
        <v>4412</v>
      </c>
      <c r="F33" t="s">
        <v>3483</v>
      </c>
      <c r="G33" t="s">
        <v>3484</v>
      </c>
      <c r="H33" t="s">
        <v>3639</v>
      </c>
    </row>
    <row r="34" spans="1:8" ht="108">
      <c r="A34" s="41">
        <v>34</v>
      </c>
      <c r="B34" s="39" t="s">
        <v>4413</v>
      </c>
      <c r="C34" s="39" t="s">
        <v>4414</v>
      </c>
      <c r="F34" t="s">
        <v>3483</v>
      </c>
      <c r="G34" t="s">
        <v>3490</v>
      </c>
      <c r="H34" t="s">
        <v>3484</v>
      </c>
    </row>
    <row r="35" spans="1:6" ht="13.5">
      <c r="A35" s="41"/>
      <c r="B35" s="39"/>
      <c r="C35" s="39"/>
      <c r="F35">
        <f>COUNTA(F2:F34)</f>
        <v>33</v>
      </c>
    </row>
    <row r="36" spans="1:3" ht="13.5">
      <c r="A36" s="41"/>
      <c r="B36" s="39"/>
      <c r="C36" s="39"/>
    </row>
    <row r="37" spans="1:3" ht="13.5">
      <c r="A37" s="41"/>
      <c r="B37" s="39"/>
      <c r="C37" s="39"/>
    </row>
    <row r="38" spans="1:10" ht="84">
      <c r="A38" s="41">
        <v>15</v>
      </c>
      <c r="B38" s="39" t="s">
        <v>4372</v>
      </c>
      <c r="C38" s="39" t="s">
        <v>4373</v>
      </c>
      <c r="F38" t="s">
        <v>4070</v>
      </c>
      <c r="J38" s="38" t="s">
        <v>4374</v>
      </c>
    </row>
    <row r="39" ht="13.5">
      <c r="A39" s="41"/>
    </row>
    <row r="40" ht="13.5">
      <c r="A40" s="41"/>
    </row>
    <row r="41" ht="13.5">
      <c r="A41" s="41"/>
    </row>
    <row r="42" ht="13.5">
      <c r="A42" s="41"/>
    </row>
    <row r="43" ht="13.5">
      <c r="A43" s="41"/>
    </row>
    <row r="44" ht="13.5">
      <c r="A44" s="41"/>
    </row>
    <row r="45" ht="13.5">
      <c r="A45" s="41"/>
    </row>
    <row r="46" ht="13.5">
      <c r="A46" s="41"/>
    </row>
    <row r="47" ht="13.5">
      <c r="A47" s="41"/>
    </row>
    <row r="48" ht="13.5">
      <c r="A48" s="41"/>
    </row>
    <row r="49" ht="13.5">
      <c r="A49" s="41"/>
    </row>
    <row r="50" ht="13.5">
      <c r="A50" s="41"/>
    </row>
    <row r="51" ht="13.5">
      <c r="A51" s="41"/>
    </row>
    <row r="52" ht="13.5">
      <c r="A52" s="41"/>
    </row>
    <row r="53" ht="13.5">
      <c r="A53" s="41"/>
    </row>
    <row r="54" ht="13.5">
      <c r="A54" s="41"/>
    </row>
    <row r="55" ht="13.5">
      <c r="A55" s="41"/>
    </row>
    <row r="56" ht="13.5">
      <c r="A56" s="41"/>
    </row>
    <row r="57" ht="13.5">
      <c r="A57" s="41"/>
    </row>
    <row r="58" ht="13.5">
      <c r="A58" s="41"/>
    </row>
    <row r="59" ht="13.5">
      <c r="A59" s="41"/>
    </row>
    <row r="60" ht="13.5">
      <c r="A60" s="41"/>
    </row>
    <row r="61" ht="13.5">
      <c r="A61" s="41"/>
    </row>
    <row r="62" ht="13.5">
      <c r="A62" s="41"/>
    </row>
    <row r="63" ht="13.5">
      <c r="A63" s="41"/>
    </row>
    <row r="64" ht="13.5">
      <c r="A64" s="41"/>
    </row>
    <row r="65" ht="13.5">
      <c r="A65" s="41"/>
    </row>
    <row r="66" ht="13.5">
      <c r="A66" s="41"/>
    </row>
    <row r="67" ht="13.5">
      <c r="A67" s="41"/>
    </row>
    <row r="68" ht="13.5">
      <c r="A68" s="41"/>
    </row>
    <row r="69" ht="13.5">
      <c r="A69" s="41"/>
    </row>
    <row r="70" ht="13.5">
      <c r="A70" s="41"/>
    </row>
    <row r="71" ht="13.5">
      <c r="A71" s="41"/>
    </row>
    <row r="72" ht="13.5">
      <c r="A72" s="41"/>
    </row>
    <row r="73" ht="13.5">
      <c r="A73" s="41"/>
    </row>
    <row r="74" ht="13.5">
      <c r="A74" s="41"/>
    </row>
    <row r="75" ht="13.5">
      <c r="A75" s="41"/>
    </row>
    <row r="76" ht="13.5">
      <c r="A76" s="41"/>
    </row>
    <row r="77" ht="13.5">
      <c r="A77" s="41"/>
    </row>
    <row r="78" ht="13.5">
      <c r="A78" s="41"/>
    </row>
    <row r="79" ht="13.5">
      <c r="A79" s="41"/>
    </row>
    <row r="80" ht="13.5">
      <c r="A80" s="41"/>
    </row>
    <row r="81" ht="13.5">
      <c r="A81" s="41"/>
    </row>
    <row r="82" ht="13.5">
      <c r="A82" s="41"/>
    </row>
    <row r="83" ht="13.5">
      <c r="A83" s="41"/>
    </row>
    <row r="84" ht="13.5">
      <c r="A84" s="41"/>
    </row>
    <row r="85" ht="13.5">
      <c r="A85" s="41"/>
    </row>
    <row r="86" ht="13.5">
      <c r="A86" s="41"/>
    </row>
    <row r="87" ht="13.5">
      <c r="A87" s="41"/>
    </row>
    <row r="88" ht="13.5">
      <c r="A88" s="41"/>
    </row>
    <row r="89" ht="13.5">
      <c r="A89" s="41"/>
    </row>
    <row r="90" ht="13.5">
      <c r="A90" s="41"/>
    </row>
    <row r="91" ht="13.5">
      <c r="A91" s="41"/>
    </row>
    <row r="92" ht="13.5">
      <c r="A92" s="41"/>
    </row>
    <row r="93" ht="13.5">
      <c r="A93" s="41"/>
    </row>
    <row r="94" ht="13.5">
      <c r="A94" s="41"/>
    </row>
    <row r="95" ht="13.5">
      <c r="A95" s="41"/>
    </row>
    <row r="96" ht="13.5">
      <c r="A96" s="41"/>
    </row>
    <row r="97" ht="13.5">
      <c r="A97" s="41"/>
    </row>
    <row r="98" ht="13.5">
      <c r="A98" s="41"/>
    </row>
    <row r="99" ht="13.5">
      <c r="A99" s="41"/>
    </row>
    <row r="100" ht="13.5">
      <c r="A100" s="41"/>
    </row>
    <row r="101" ht="13.5">
      <c r="A101" s="41"/>
    </row>
    <row r="102" ht="13.5">
      <c r="A102" s="41"/>
    </row>
    <row r="103" ht="13.5">
      <c r="A103" s="41"/>
    </row>
    <row r="104" ht="13.5">
      <c r="A104" s="41"/>
    </row>
    <row r="105" ht="13.5">
      <c r="A105" s="41"/>
    </row>
    <row r="106" ht="13.5">
      <c r="A106" s="41"/>
    </row>
    <row r="107" ht="13.5">
      <c r="A107" s="41"/>
    </row>
    <row r="108" ht="13.5">
      <c r="A108" s="41"/>
    </row>
    <row r="109" ht="13.5">
      <c r="A109" s="41"/>
    </row>
    <row r="110" ht="13.5">
      <c r="A110" s="41"/>
    </row>
    <row r="111" ht="13.5">
      <c r="A111" s="41"/>
    </row>
    <row r="112" ht="13.5">
      <c r="A112" s="41"/>
    </row>
    <row r="113" ht="13.5">
      <c r="A113" s="41"/>
    </row>
    <row r="114" ht="13.5">
      <c r="A114" s="41"/>
    </row>
    <row r="115" ht="13.5">
      <c r="A115" s="41"/>
    </row>
    <row r="116" ht="13.5">
      <c r="A116" s="41"/>
    </row>
    <row r="117" ht="13.5">
      <c r="A117" s="41"/>
    </row>
    <row r="118" ht="13.5">
      <c r="A118" s="41"/>
    </row>
    <row r="119" ht="13.5">
      <c r="A119" s="41"/>
    </row>
    <row r="120" ht="13.5">
      <c r="A120" s="41"/>
    </row>
    <row r="121" ht="13.5">
      <c r="A121" s="41"/>
    </row>
    <row r="122" ht="13.5">
      <c r="A122" s="41"/>
    </row>
    <row r="123" ht="13.5">
      <c r="A123" s="41"/>
    </row>
    <row r="124" ht="13.5">
      <c r="A124" s="41"/>
    </row>
    <row r="125" ht="13.5">
      <c r="A125" s="41"/>
    </row>
    <row r="126" ht="13.5">
      <c r="A126" s="41"/>
    </row>
    <row r="127" ht="13.5">
      <c r="A127" s="41"/>
    </row>
    <row r="128" ht="13.5">
      <c r="A128" s="41"/>
    </row>
    <row r="129" ht="13.5">
      <c r="A129" s="41"/>
    </row>
    <row r="130" ht="13.5">
      <c r="A130" s="41"/>
    </row>
    <row r="131" ht="13.5">
      <c r="A131" s="41"/>
    </row>
    <row r="132" ht="13.5">
      <c r="A132" s="41"/>
    </row>
    <row r="133" ht="13.5">
      <c r="A133" s="41"/>
    </row>
    <row r="134" ht="13.5">
      <c r="A134" s="41"/>
    </row>
    <row r="135" ht="13.5">
      <c r="A135" s="41"/>
    </row>
    <row r="136" ht="13.5">
      <c r="A136" s="41"/>
    </row>
    <row r="137" ht="13.5">
      <c r="A137" s="41"/>
    </row>
    <row r="138" ht="13.5">
      <c r="A138" s="41"/>
    </row>
    <row r="139" ht="13.5">
      <c r="A139" s="41"/>
    </row>
    <row r="140" ht="13.5">
      <c r="A140" s="41"/>
    </row>
  </sheetData>
  <sheetProtection/>
  <hyperlinks>
    <hyperlink ref="A2" r:id="rId1" display="http://www.westlaw.com/Find/Default.wl?rs=dfa1.0&amp;vr=2.0&amp;DB=780&amp;FindType=Y&amp;SerialNum=1971127108"/>
    <hyperlink ref="A3" r:id="rId2" display="http://www.westlaw.com/Find/Default.wl?rs=dfa1.0&amp;vr=2.0&amp;DB=780&amp;FindType=Y&amp;SerialNum=1971244006"/>
    <hyperlink ref="A4" r:id="rId3" display="http://www.westlaw.com/Find/Default.wl?rs=dfa1.0&amp;vr=2.0&amp;DB=780&amp;FindType=Y&amp;SerialNum=1971127104"/>
    <hyperlink ref="A5" r:id="rId4" display="http://www.westlaw.com/Find/Default.wl?rs=dfa1.0&amp;vr=2.0&amp;DB=780&amp;FindType=Y&amp;SerialNum=1971127092"/>
    <hyperlink ref="A6" r:id="rId5" display="http://www.westlaw.com/Find/Default.wl?rs=dfa1.0&amp;vr=2.0&amp;DB=780&amp;FindType=Y&amp;SerialNum=1971127045"/>
    <hyperlink ref="A7" r:id="rId6" display="http://www.westlaw.com/Find/Default.wl?rs=dfa1.0&amp;vr=2.0&amp;DB=350&amp;FindType=Y&amp;SerialNum=1971113083"/>
    <hyperlink ref="A8" r:id="rId7" display="http://www.westlaw.com/Find/Default.wl?rs=dfa1.0&amp;vr=2.0&amp;DB=350&amp;FindType=Y&amp;SerialNum=1971112650"/>
    <hyperlink ref="A9" r:id="rId8" display="http://www.westlaw.com/Find/Default.wl?rs=dfa1.0&amp;vr=2.0&amp;DB=350&amp;FindType=Y&amp;SerialNum=1971111833"/>
    <hyperlink ref="A10" r:id="rId9" display="http://www.westlaw.com/Find/Default.wl?rs=dfa1.0&amp;vr=2.0&amp;DB=350&amp;FindType=Y&amp;SerialNum=1971111103"/>
    <hyperlink ref="A11" r:id="rId10" display="http://www.westlaw.com/Find/Default.wl?rs=dfa1.0&amp;vr=2.0&amp;DB=350&amp;FindType=Y&amp;SerialNum=1971110689"/>
    <hyperlink ref="A12" r:id="rId11" display="http://www.westlaw.com/Find/Default.wl?rs=dfa1.0&amp;vr=2.0&amp;DB=350&amp;FindType=Y&amp;SerialNum=1971111229"/>
    <hyperlink ref="A13" r:id="rId12" display="http://www.westlaw.com/Find/Default.wl?rs=dfa1.0&amp;vr=2.0&amp;DB=350&amp;FindType=Y&amp;SerialNum=1971109590"/>
    <hyperlink ref="A14" r:id="rId13" display="http://www.westlaw.com/Find/Default.wl?rs=dfa1.0&amp;vr=2.0&amp;DB=350&amp;FindType=Y&amp;SerialNum=1971108938"/>
    <hyperlink ref="A15" r:id="rId14" display="http://www.westlaw.com/Find/Default.wl?rs=dfa1.0&amp;vr=2.0&amp;DB=350&amp;FindType=Y&amp;SerialNum=1971136576"/>
    <hyperlink ref="A38" r:id="rId15" display="http://www.westlaw.com/Find/Default.wl?rs=dfa1.0&amp;vr=2.0&amp;DB=350&amp;FindType=Y&amp;SerialNum=1970121453"/>
    <hyperlink ref="A16" r:id="rId16" display="http://www.westlaw.com/Find/Default.wl?rs=dfa1.0&amp;vr=2.0&amp;DB=350&amp;FindType=Y&amp;SerialNum=1970120929"/>
    <hyperlink ref="A17" r:id="rId17" display="http://www.westlaw.com/Find/Default.wl?rs=dfa1.0&amp;vr=2.0&amp;DB=350&amp;FindType=Y&amp;SerialNum=1970120463"/>
    <hyperlink ref="A18" r:id="rId18" display="http://www.westlaw.com/Find/Default.wl?rs=dfa1.0&amp;vr=2.0&amp;DB=345&amp;FindType=Y&amp;SerialNum=1971108165"/>
    <hyperlink ref="A19" r:id="rId19" display="http://www.westlaw.com/Find/Default.wl?rs=dfa1.0&amp;vr=2.0&amp;DB=345&amp;FindType=Y&amp;SerialNum=1971106119"/>
    <hyperlink ref="A20" r:id="rId20" display="http://www.westlaw.com/Find/Default.wl?rs=dfa1.0&amp;vr=2.0&amp;DB=345&amp;FindType=Y&amp;SerialNum=1971107516"/>
    <hyperlink ref="A21" r:id="rId21" display="http://www.westlaw.com/Find/Default.wl?rs=dfa1.0&amp;vr=2.0&amp;DB=345&amp;FindType=Y&amp;SerialNum=1971107132"/>
    <hyperlink ref="A22" r:id="rId22" display="http://www.westlaw.com/Find/Default.wl?rs=dfa1.0&amp;vr=2.0&amp;DB=345&amp;FindType=Y&amp;SerialNum=1971105519"/>
    <hyperlink ref="A23" r:id="rId23" display="http://www.westlaw.com/Find/Default.wl?rs=dfa1.0&amp;vr=2.0&amp;DB=345&amp;FindType=Y&amp;SerialNum=1971105944"/>
    <hyperlink ref="A24" r:id="rId24" display="http://www.westlaw.com/Find/Default.wl?rs=dfa1.0&amp;vr=2.0&amp;DB=345&amp;FindType=Y&amp;SerialNum=1971105818"/>
    <hyperlink ref="A25" r:id="rId25" display="http://www.westlaw.com/Find/Default.wl?rs=dfa1.0&amp;vr=2.0&amp;DB=345&amp;FindType=Y&amp;SerialNum=1971105166"/>
    <hyperlink ref="A26" r:id="rId26" display="http://www.westlaw.com/Find/Default.wl?rs=dfa1.0&amp;vr=2.0&amp;DB=345&amp;FindType=Y&amp;SerialNum=1971107620"/>
    <hyperlink ref="A27" r:id="rId27" display="http://www.westlaw.com/Find/Default.wl?rs=dfa1.0&amp;vr=2.0&amp;DB=345&amp;FindType=Y&amp;SerialNum=1971105394"/>
    <hyperlink ref="A28" r:id="rId28" display="http://www.westlaw.com/Find/Default.wl?rs=dfa1.0&amp;vr=2.0&amp;DB=345&amp;FindType=Y&amp;SerialNum=1971104620"/>
    <hyperlink ref="A29" r:id="rId29" display="http://www.westlaw.com/Find/Default.wl?rs=dfa1.0&amp;vr=2.0&amp;DB=345&amp;FindType=Y&amp;SerialNum=1971105130"/>
    <hyperlink ref="A30" r:id="rId30" display="http://www.westlaw.com/Find/Default.wl?rs=dfa1.0&amp;vr=2.0&amp;DB=345&amp;FindType=Y&amp;SerialNum=1971105449"/>
    <hyperlink ref="A31" r:id="rId31" display="http://www.westlaw.com/Find/Default.wl?rs=dfa1.0&amp;vr=2.0&amp;DB=345&amp;FindType=Y&amp;SerialNum=1971104231"/>
    <hyperlink ref="A32" r:id="rId32" display="http://www.westlaw.com/Find/Default.wl?rs=dfa1.0&amp;vr=2.0&amp;DB=345&amp;FindType=Y&amp;SerialNum=1970115632"/>
    <hyperlink ref="A33" r:id="rId33" display="http://www.westlaw.com/Find/Default.wl?rs=dfa1.0&amp;vr=2.0&amp;DB=345&amp;FindType=Y&amp;SerialNum=1970115731"/>
    <hyperlink ref="A34" r:id="rId34" display="http://www.westlaw.com/Find/Default.wl?rs=dfa1.0&amp;vr=2.0&amp;DB=1443&amp;FindType=Y&amp;SerialNum=1971006449"/>
  </hyperlinks>
  <printOption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dimension ref="A1:J54"/>
  <sheetViews>
    <sheetView workbookViewId="0" topLeftCell="A50">
      <selection activeCell="F55" sqref="F55"/>
    </sheetView>
  </sheetViews>
  <sheetFormatPr defaultColWidth="8.8515625" defaultRowHeight="15"/>
  <cols>
    <col min="1" max="1" width="8.8515625" style="0" customWidth="1"/>
    <col min="2" max="2" width="18.421875" style="0" customWidth="1"/>
    <col min="3" max="3" width="18.421875" style="38" customWidth="1"/>
    <col min="4" max="5" width="0" style="0" hidden="1" customWidth="1"/>
    <col min="6" max="8" width="8.8515625" style="0" customWidth="1"/>
    <col min="9" max="9" width="0" style="0" hidden="1" customWidth="1"/>
  </cols>
  <sheetData>
    <row r="1" spans="1:10" ht="42">
      <c r="A1" t="s">
        <v>1900</v>
      </c>
      <c r="B1" t="s">
        <v>1901</v>
      </c>
      <c r="C1" s="38" t="s">
        <v>3478</v>
      </c>
      <c r="D1" t="s">
        <v>1902</v>
      </c>
      <c r="E1" t="s">
        <v>3479</v>
      </c>
      <c r="F1" t="s">
        <v>3477</v>
      </c>
      <c r="G1" t="s">
        <v>3476</v>
      </c>
      <c r="H1" s="38" t="s">
        <v>1905</v>
      </c>
      <c r="I1" t="s">
        <v>3480</v>
      </c>
      <c r="J1" s="38" t="s">
        <v>3475</v>
      </c>
    </row>
    <row r="2" spans="1:8" ht="97.5">
      <c r="A2" s="40">
        <v>1</v>
      </c>
      <c r="B2" s="39" t="s">
        <v>4415</v>
      </c>
      <c r="C2" s="38" t="s">
        <v>4416</v>
      </c>
      <c r="F2" t="s">
        <v>692</v>
      </c>
      <c r="G2" t="s">
        <v>3244</v>
      </c>
      <c r="H2" t="s">
        <v>3260</v>
      </c>
    </row>
    <row r="3" spans="1:8" ht="69.75">
      <c r="A3" s="40">
        <v>2</v>
      </c>
      <c r="B3" s="39" t="s">
        <v>4417</v>
      </c>
      <c r="C3" s="38" t="s">
        <v>4418</v>
      </c>
      <c r="F3" t="s">
        <v>692</v>
      </c>
      <c r="G3" t="s">
        <v>3244</v>
      </c>
      <c r="H3" t="s">
        <v>4419</v>
      </c>
    </row>
    <row r="4" spans="1:8" ht="69.75">
      <c r="A4" s="40">
        <v>3</v>
      </c>
      <c r="B4" s="39" t="s">
        <v>4420</v>
      </c>
      <c r="C4" s="38" t="s">
        <v>4421</v>
      </c>
      <c r="F4" t="s">
        <v>692</v>
      </c>
      <c r="G4" t="s">
        <v>3244</v>
      </c>
      <c r="H4" t="s">
        <v>3310</v>
      </c>
    </row>
    <row r="5" spans="1:8" ht="55.5">
      <c r="A5" s="40">
        <v>4</v>
      </c>
      <c r="B5" s="39" t="s">
        <v>4422</v>
      </c>
      <c r="C5" s="38" t="s">
        <v>4423</v>
      </c>
      <c r="F5" t="s">
        <v>692</v>
      </c>
      <c r="G5" t="s">
        <v>3257</v>
      </c>
      <c r="H5" t="s">
        <v>3248</v>
      </c>
    </row>
    <row r="6" spans="1:8" ht="42">
      <c r="A6" s="40">
        <v>5</v>
      </c>
      <c r="B6" s="39" t="s">
        <v>4424</v>
      </c>
      <c r="C6" s="38" t="s">
        <v>4425</v>
      </c>
      <c r="F6" t="s">
        <v>692</v>
      </c>
      <c r="G6" t="s">
        <v>3244</v>
      </c>
      <c r="H6" t="s">
        <v>3248</v>
      </c>
    </row>
    <row r="7" spans="1:8" ht="84">
      <c r="A7" s="40">
        <v>6</v>
      </c>
      <c r="B7" s="39" t="s">
        <v>4426</v>
      </c>
      <c r="C7" s="38" t="s">
        <v>4427</v>
      </c>
      <c r="F7" t="s">
        <v>692</v>
      </c>
      <c r="G7" t="s">
        <v>3257</v>
      </c>
      <c r="H7" t="s">
        <v>3389</v>
      </c>
    </row>
    <row r="8" spans="1:8" ht="24">
      <c r="A8" s="40">
        <v>7</v>
      </c>
      <c r="B8" s="39" t="s">
        <v>4428</v>
      </c>
      <c r="F8" t="s">
        <v>692</v>
      </c>
      <c r="G8" t="s">
        <v>3257</v>
      </c>
      <c r="H8" t="s">
        <v>3310</v>
      </c>
    </row>
    <row r="9" spans="1:8" ht="55.5">
      <c r="A9" s="40">
        <v>8</v>
      </c>
      <c r="B9" s="39" t="s">
        <v>4429</v>
      </c>
      <c r="C9" s="38" t="s">
        <v>4430</v>
      </c>
      <c r="F9" t="s">
        <v>692</v>
      </c>
      <c r="G9" t="s">
        <v>3244</v>
      </c>
      <c r="H9" t="s">
        <v>3248</v>
      </c>
    </row>
    <row r="10" spans="1:8" ht="55.5">
      <c r="A10" s="40">
        <v>9</v>
      </c>
      <c r="B10" s="39" t="s">
        <v>4431</v>
      </c>
      <c r="C10" s="38" t="s">
        <v>4432</v>
      </c>
      <c r="F10" t="s">
        <v>692</v>
      </c>
      <c r="G10" t="s">
        <v>3257</v>
      </c>
      <c r="H10" t="s">
        <v>3310</v>
      </c>
    </row>
    <row r="11" spans="1:8" ht="42">
      <c r="A11" s="40">
        <v>10</v>
      </c>
      <c r="B11" s="39" t="s">
        <v>4433</v>
      </c>
      <c r="C11" s="38" t="s">
        <v>4434</v>
      </c>
      <c r="F11" t="s">
        <v>692</v>
      </c>
      <c r="G11" t="s">
        <v>3244</v>
      </c>
      <c r="H11" t="s">
        <v>3260</v>
      </c>
    </row>
    <row r="12" spans="1:8" ht="60">
      <c r="A12" s="40">
        <v>11</v>
      </c>
      <c r="B12" s="39" t="s">
        <v>4435</v>
      </c>
      <c r="C12" s="38" t="s">
        <v>4436</v>
      </c>
      <c r="F12" t="s">
        <v>692</v>
      </c>
      <c r="G12" t="s">
        <v>3244</v>
      </c>
      <c r="H12" t="s">
        <v>4437</v>
      </c>
    </row>
    <row r="13" spans="1:8" ht="42">
      <c r="A13" s="40">
        <v>12</v>
      </c>
      <c r="B13" s="39" t="s">
        <v>4438</v>
      </c>
      <c r="C13" s="38" t="s">
        <v>4439</v>
      </c>
      <c r="F13" t="s">
        <v>692</v>
      </c>
      <c r="G13" t="s">
        <v>3244</v>
      </c>
      <c r="H13" t="s">
        <v>3245</v>
      </c>
    </row>
    <row r="14" spans="1:8" ht="55.5">
      <c r="A14" s="40">
        <v>13</v>
      </c>
      <c r="B14" s="39" t="s">
        <v>4440</v>
      </c>
      <c r="C14" s="38" t="s">
        <v>4441</v>
      </c>
      <c r="F14" t="s">
        <v>692</v>
      </c>
      <c r="G14" t="s">
        <v>3244</v>
      </c>
      <c r="H14" t="s">
        <v>3248</v>
      </c>
    </row>
    <row r="15" spans="1:8" ht="55.5">
      <c r="A15" s="40">
        <v>14</v>
      </c>
      <c r="B15" s="39" t="s">
        <v>3308</v>
      </c>
      <c r="C15" s="38" t="s">
        <v>4442</v>
      </c>
      <c r="F15" t="s">
        <v>692</v>
      </c>
      <c r="G15" t="s">
        <v>3244</v>
      </c>
      <c r="H15" t="s">
        <v>3257</v>
      </c>
    </row>
    <row r="16" spans="1:8" ht="69.75">
      <c r="A16" s="40">
        <v>15</v>
      </c>
      <c r="B16" s="39" t="s">
        <v>4443</v>
      </c>
      <c r="C16" s="38" t="s">
        <v>4444</v>
      </c>
      <c r="F16" t="s">
        <v>692</v>
      </c>
      <c r="G16" t="s">
        <v>3244</v>
      </c>
      <c r="H16" t="s">
        <v>3245</v>
      </c>
    </row>
    <row r="17" spans="1:8" ht="42">
      <c r="A17" s="40">
        <v>16</v>
      </c>
      <c r="B17" s="39" t="s">
        <v>3824</v>
      </c>
      <c r="C17" s="38" t="s">
        <v>4445</v>
      </c>
      <c r="F17" t="s">
        <v>692</v>
      </c>
      <c r="G17" t="s">
        <v>3257</v>
      </c>
      <c r="H17" t="s">
        <v>3257</v>
      </c>
    </row>
    <row r="18" spans="1:8" ht="42">
      <c r="A18" s="40">
        <v>17</v>
      </c>
      <c r="B18" s="39" t="s">
        <v>4446</v>
      </c>
      <c r="C18" s="38" t="s">
        <v>4447</v>
      </c>
      <c r="F18" t="s">
        <v>692</v>
      </c>
      <c r="G18" t="s">
        <v>3244</v>
      </c>
      <c r="H18" t="s">
        <v>3260</v>
      </c>
    </row>
    <row r="19" spans="1:8" ht="42">
      <c r="A19" s="40">
        <v>18</v>
      </c>
      <c r="B19" s="39" t="s">
        <v>4448</v>
      </c>
      <c r="C19" s="38" t="s">
        <v>4449</v>
      </c>
      <c r="F19" t="s">
        <v>692</v>
      </c>
      <c r="G19" t="s">
        <v>3257</v>
      </c>
      <c r="H19" t="s">
        <v>3257</v>
      </c>
    </row>
    <row r="20" spans="1:8" ht="69.75">
      <c r="A20" s="40">
        <v>19</v>
      </c>
      <c r="B20" s="39" t="s">
        <v>4450</v>
      </c>
      <c r="C20" s="38" t="s">
        <v>4451</v>
      </c>
      <c r="F20" t="s">
        <v>692</v>
      </c>
      <c r="G20" t="s">
        <v>3257</v>
      </c>
      <c r="H20" t="s">
        <v>3310</v>
      </c>
    </row>
    <row r="21" spans="1:8" ht="42">
      <c r="A21" s="40">
        <v>20</v>
      </c>
      <c r="B21" s="39" t="s">
        <v>4452</v>
      </c>
      <c r="C21" s="38" t="s">
        <v>4453</v>
      </c>
      <c r="F21" t="s">
        <v>692</v>
      </c>
      <c r="G21" t="s">
        <v>3244</v>
      </c>
      <c r="H21" t="s">
        <v>3455</v>
      </c>
    </row>
    <row r="22" spans="1:8" ht="48">
      <c r="A22" s="40">
        <v>21</v>
      </c>
      <c r="B22" s="39" t="s">
        <v>4454</v>
      </c>
      <c r="C22" s="38" t="s">
        <v>4455</v>
      </c>
      <c r="F22" t="s">
        <v>692</v>
      </c>
      <c r="G22" t="s">
        <v>3244</v>
      </c>
      <c r="H22" t="s">
        <v>3260</v>
      </c>
    </row>
    <row r="23" spans="1:8" ht="42">
      <c r="A23" s="40">
        <v>22</v>
      </c>
      <c r="B23" s="39" t="s">
        <v>4456</v>
      </c>
      <c r="C23" s="38" t="s">
        <v>4457</v>
      </c>
      <c r="F23" t="s">
        <v>692</v>
      </c>
      <c r="G23" t="s">
        <v>3257</v>
      </c>
      <c r="H23" t="s">
        <v>3248</v>
      </c>
    </row>
    <row r="24" spans="1:8" ht="55.5">
      <c r="A24" s="40">
        <v>23</v>
      </c>
      <c r="B24" s="39" t="s">
        <v>4458</v>
      </c>
      <c r="C24" s="38" t="s">
        <v>4459</v>
      </c>
      <c r="F24" t="s">
        <v>692</v>
      </c>
      <c r="G24" t="s">
        <v>3257</v>
      </c>
      <c r="H24" t="s">
        <v>3248</v>
      </c>
    </row>
    <row r="25" spans="1:8" ht="55.5">
      <c r="A25" s="40">
        <v>24</v>
      </c>
      <c r="B25" s="39" t="s">
        <v>4460</v>
      </c>
      <c r="C25" s="38" t="s">
        <v>4461</v>
      </c>
      <c r="F25" t="s">
        <v>692</v>
      </c>
      <c r="G25" t="s">
        <v>3244</v>
      </c>
      <c r="H25" t="s">
        <v>3248</v>
      </c>
    </row>
    <row r="26" spans="1:8" ht="42">
      <c r="A26" s="40">
        <v>25</v>
      </c>
      <c r="B26" s="39" t="s">
        <v>4462</v>
      </c>
      <c r="C26" s="38" t="s">
        <v>4463</v>
      </c>
      <c r="F26" t="s">
        <v>692</v>
      </c>
      <c r="G26" t="s">
        <v>3257</v>
      </c>
      <c r="H26" t="s">
        <v>3248</v>
      </c>
    </row>
    <row r="27" spans="1:8" ht="42">
      <c r="A27" s="40">
        <v>26</v>
      </c>
      <c r="B27" s="39" t="s">
        <v>4464</v>
      </c>
      <c r="C27" s="38" t="s">
        <v>4465</v>
      </c>
      <c r="F27" t="s">
        <v>692</v>
      </c>
      <c r="G27" t="s">
        <v>3244</v>
      </c>
      <c r="H27" t="s">
        <v>3248</v>
      </c>
    </row>
    <row r="28" spans="1:8" ht="42">
      <c r="A28" s="40">
        <v>27</v>
      </c>
      <c r="B28" s="39" t="s">
        <v>4466</v>
      </c>
      <c r="C28" s="38" t="s">
        <v>4467</v>
      </c>
      <c r="F28" t="s">
        <v>692</v>
      </c>
      <c r="G28" t="s">
        <v>3244</v>
      </c>
      <c r="H28" t="s">
        <v>3248</v>
      </c>
    </row>
    <row r="29" spans="1:8" ht="69.75">
      <c r="A29" s="40">
        <v>28</v>
      </c>
      <c r="B29" s="39" t="s">
        <v>4468</v>
      </c>
      <c r="C29" s="38" t="s">
        <v>4469</v>
      </c>
      <c r="F29" t="s">
        <v>692</v>
      </c>
      <c r="G29" t="s">
        <v>3244</v>
      </c>
      <c r="H29" t="s">
        <v>3260</v>
      </c>
    </row>
    <row r="30" spans="1:8" ht="42">
      <c r="A30" s="40">
        <v>29</v>
      </c>
      <c r="B30" s="39" t="s">
        <v>4470</v>
      </c>
      <c r="C30" s="38" t="s">
        <v>4471</v>
      </c>
      <c r="F30" t="s">
        <v>692</v>
      </c>
      <c r="G30" t="s">
        <v>3257</v>
      </c>
      <c r="H30" t="s">
        <v>3248</v>
      </c>
    </row>
    <row r="31" spans="1:8" ht="42">
      <c r="A31" s="40">
        <v>30</v>
      </c>
      <c r="B31" s="39" t="s">
        <v>4472</v>
      </c>
      <c r="C31" s="38" t="s">
        <v>4473</v>
      </c>
      <c r="F31" t="s">
        <v>692</v>
      </c>
      <c r="G31" t="s">
        <v>3244</v>
      </c>
      <c r="H31" t="s">
        <v>3257</v>
      </c>
    </row>
    <row r="32" spans="1:8" ht="69.75">
      <c r="A32" s="40">
        <v>31</v>
      </c>
      <c r="B32" s="39" t="s">
        <v>4474</v>
      </c>
      <c r="C32" s="38" t="s">
        <v>4475</v>
      </c>
      <c r="F32" t="s">
        <v>692</v>
      </c>
      <c r="G32" t="s">
        <v>3257</v>
      </c>
      <c r="H32" t="s">
        <v>3248</v>
      </c>
    </row>
    <row r="33" spans="1:8" ht="42">
      <c r="A33" s="40">
        <v>32</v>
      </c>
      <c r="B33" s="39" t="s">
        <v>3456</v>
      </c>
      <c r="C33" s="38" t="s">
        <v>4476</v>
      </c>
      <c r="F33" t="s">
        <v>692</v>
      </c>
      <c r="G33" t="s">
        <v>3257</v>
      </c>
      <c r="H33" t="s">
        <v>3245</v>
      </c>
    </row>
    <row r="34" spans="1:8" ht="55.5">
      <c r="A34" s="40">
        <v>33</v>
      </c>
      <c r="B34" s="39" t="s">
        <v>4477</v>
      </c>
      <c r="C34" s="38" t="s">
        <v>4478</v>
      </c>
      <c r="F34" t="s">
        <v>692</v>
      </c>
      <c r="G34" t="s">
        <v>3244</v>
      </c>
      <c r="H34" t="s">
        <v>3260</v>
      </c>
    </row>
    <row r="35" spans="1:8" ht="42">
      <c r="A35" s="40">
        <v>34</v>
      </c>
      <c r="B35" s="39" t="s">
        <v>4479</v>
      </c>
      <c r="C35" s="38" t="s">
        <v>4480</v>
      </c>
      <c r="F35" t="s">
        <v>692</v>
      </c>
      <c r="G35" t="s">
        <v>3257</v>
      </c>
      <c r="H35" t="s">
        <v>3248</v>
      </c>
    </row>
    <row r="36" spans="1:8" ht="55.5">
      <c r="A36" s="40">
        <v>35</v>
      </c>
      <c r="B36" s="39" t="s">
        <v>4481</v>
      </c>
      <c r="C36" s="38" t="s">
        <v>4482</v>
      </c>
      <c r="F36" t="s">
        <v>692</v>
      </c>
      <c r="G36" t="s">
        <v>3244</v>
      </c>
      <c r="H36" t="s">
        <v>3257</v>
      </c>
    </row>
    <row r="37" spans="1:8" ht="42">
      <c r="A37" s="40">
        <v>36</v>
      </c>
      <c r="B37" s="39" t="s">
        <v>4483</v>
      </c>
      <c r="C37" s="38" t="s">
        <v>4484</v>
      </c>
      <c r="F37" t="s">
        <v>692</v>
      </c>
      <c r="G37" t="s">
        <v>3257</v>
      </c>
      <c r="H37" t="s">
        <v>3248</v>
      </c>
    </row>
    <row r="38" spans="1:8" ht="55.5">
      <c r="A38" s="40">
        <v>37</v>
      </c>
      <c r="B38" s="39" t="s">
        <v>4485</v>
      </c>
      <c r="C38" s="38" t="s">
        <v>4486</v>
      </c>
      <c r="F38" t="s">
        <v>692</v>
      </c>
      <c r="G38" t="s">
        <v>3244</v>
      </c>
      <c r="H38" t="s">
        <v>3248</v>
      </c>
    </row>
    <row r="39" spans="1:8" ht="42">
      <c r="A39" s="40">
        <v>38</v>
      </c>
      <c r="B39" s="39" t="s">
        <v>4487</v>
      </c>
      <c r="C39" s="38" t="s">
        <v>4488</v>
      </c>
      <c r="F39" t="s">
        <v>692</v>
      </c>
      <c r="G39" t="s">
        <v>3244</v>
      </c>
      <c r="H39" t="s">
        <v>3260</v>
      </c>
    </row>
    <row r="40" spans="1:8" ht="55.5">
      <c r="A40" s="40">
        <v>39</v>
      </c>
      <c r="B40" s="39" t="s">
        <v>4489</v>
      </c>
      <c r="C40" s="38" t="s">
        <v>4490</v>
      </c>
      <c r="F40" t="s">
        <v>692</v>
      </c>
      <c r="G40" t="s">
        <v>3244</v>
      </c>
      <c r="H40" t="s">
        <v>3260</v>
      </c>
    </row>
    <row r="41" spans="1:8" ht="55.5">
      <c r="A41" s="40">
        <v>40</v>
      </c>
      <c r="B41" s="39" t="s">
        <v>4491</v>
      </c>
      <c r="C41" s="38" t="s">
        <v>4492</v>
      </c>
      <c r="F41" t="s">
        <v>692</v>
      </c>
      <c r="G41" t="s">
        <v>3244</v>
      </c>
      <c r="H41" t="s">
        <v>3260</v>
      </c>
    </row>
    <row r="42" spans="1:8" ht="42">
      <c r="A42" s="40">
        <v>41</v>
      </c>
      <c r="B42" s="39" t="s">
        <v>4493</v>
      </c>
      <c r="C42" s="38" t="s">
        <v>4494</v>
      </c>
      <c r="F42" t="s">
        <v>692</v>
      </c>
      <c r="G42" t="s">
        <v>3244</v>
      </c>
      <c r="H42" t="s">
        <v>4495</v>
      </c>
    </row>
    <row r="43" spans="1:8" ht="84">
      <c r="A43" s="40">
        <v>42</v>
      </c>
      <c r="B43" s="39" t="s">
        <v>4496</v>
      </c>
      <c r="C43" s="38" t="s">
        <v>4497</v>
      </c>
      <c r="F43" t="s">
        <v>692</v>
      </c>
      <c r="G43" t="s">
        <v>3257</v>
      </c>
      <c r="H43" t="s">
        <v>3257</v>
      </c>
    </row>
    <row r="44" spans="1:8" ht="42">
      <c r="A44" s="40">
        <v>43</v>
      </c>
      <c r="B44" s="39" t="s">
        <v>4498</v>
      </c>
      <c r="C44" s="38" t="s">
        <v>4499</v>
      </c>
      <c r="F44" t="s">
        <v>692</v>
      </c>
      <c r="G44" t="s">
        <v>3244</v>
      </c>
      <c r="H44" t="s">
        <v>4500</v>
      </c>
    </row>
    <row r="45" spans="1:8" ht="42">
      <c r="A45" s="40">
        <v>44</v>
      </c>
      <c r="B45" s="39" t="s">
        <v>4501</v>
      </c>
      <c r="C45" s="38" t="s">
        <v>4502</v>
      </c>
      <c r="F45" t="s">
        <v>692</v>
      </c>
      <c r="G45" t="s">
        <v>3244</v>
      </c>
      <c r="H45" t="s">
        <v>4503</v>
      </c>
    </row>
    <row r="46" spans="1:8" ht="55.5">
      <c r="A46" s="40">
        <v>45</v>
      </c>
      <c r="B46" s="39" t="s">
        <v>4504</v>
      </c>
      <c r="C46" s="38" t="s">
        <v>4505</v>
      </c>
      <c r="F46" t="s">
        <v>692</v>
      </c>
      <c r="G46" t="s">
        <v>3244</v>
      </c>
      <c r="H46" t="s">
        <v>3248</v>
      </c>
    </row>
    <row r="47" spans="1:8" ht="42">
      <c r="A47" s="40">
        <v>46</v>
      </c>
      <c r="B47" s="39" t="s">
        <v>4506</v>
      </c>
      <c r="C47" s="38" t="s">
        <v>4507</v>
      </c>
      <c r="F47" t="s">
        <v>692</v>
      </c>
      <c r="G47" t="s">
        <v>3257</v>
      </c>
      <c r="H47" t="s">
        <v>3248</v>
      </c>
    </row>
    <row r="48" spans="1:8" ht="55.5">
      <c r="A48" s="40">
        <v>47</v>
      </c>
      <c r="B48" s="39" t="s">
        <v>4508</v>
      </c>
      <c r="C48" s="38" t="s">
        <v>4509</v>
      </c>
      <c r="F48" t="s">
        <v>692</v>
      </c>
      <c r="G48" t="s">
        <v>3244</v>
      </c>
      <c r="H48" t="s">
        <v>3260</v>
      </c>
    </row>
    <row r="49" spans="1:8" ht="55.5">
      <c r="A49" s="40">
        <v>48</v>
      </c>
      <c r="B49" s="39" t="s">
        <v>4510</v>
      </c>
      <c r="C49" s="38" t="s">
        <v>4511</v>
      </c>
      <c r="F49" t="s">
        <v>692</v>
      </c>
      <c r="G49" t="s">
        <v>3244</v>
      </c>
      <c r="H49" t="s">
        <v>3260</v>
      </c>
    </row>
    <row r="50" spans="1:8" ht="69.75">
      <c r="A50" s="40">
        <v>49</v>
      </c>
      <c r="B50" s="39" t="s">
        <v>4512</v>
      </c>
      <c r="C50" s="38" t="s">
        <v>4513</v>
      </c>
      <c r="F50" t="s">
        <v>692</v>
      </c>
      <c r="G50" t="s">
        <v>3244</v>
      </c>
      <c r="H50" t="s">
        <v>3260</v>
      </c>
    </row>
    <row r="51" spans="1:8" ht="69.75">
      <c r="A51" s="40">
        <v>50</v>
      </c>
      <c r="B51" s="39" t="s">
        <v>4385</v>
      </c>
      <c r="C51" s="38" t="s">
        <v>4514</v>
      </c>
      <c r="F51" t="s">
        <v>692</v>
      </c>
      <c r="G51" t="s">
        <v>3244</v>
      </c>
      <c r="H51" t="s">
        <v>4515</v>
      </c>
    </row>
    <row r="52" spans="1:8" ht="55.5">
      <c r="A52" s="40">
        <v>51</v>
      </c>
      <c r="B52" s="39" t="s">
        <v>4516</v>
      </c>
      <c r="C52" s="38" t="s">
        <v>4517</v>
      </c>
      <c r="F52" t="s">
        <v>692</v>
      </c>
      <c r="G52" t="s">
        <v>3257</v>
      </c>
      <c r="H52" t="s">
        <v>3245</v>
      </c>
    </row>
    <row r="53" spans="1:8" ht="55.5">
      <c r="A53" s="40">
        <v>52</v>
      </c>
      <c r="B53" s="39" t="s">
        <v>4518</v>
      </c>
      <c r="C53" s="38" t="s">
        <v>4519</v>
      </c>
      <c r="F53" t="s">
        <v>692</v>
      </c>
      <c r="G53" t="s">
        <v>3244</v>
      </c>
      <c r="H53" t="s">
        <v>3260</v>
      </c>
    </row>
    <row r="54" ht="13.5">
      <c r="F54">
        <f>COUNTA(F2:F53)</f>
        <v>52</v>
      </c>
    </row>
  </sheetData>
  <sheetProtection/>
  <hyperlinks>
    <hyperlink ref="A2" r:id="rId1" display="http://www.westlaw.com/Find/Default.wl?rs=dfa1.0&amp;vr=2.0&amp;DB=780&amp;FindType=Y&amp;SerialNum=1970134178"/>
    <hyperlink ref="A3" r:id="rId2" display="http://www.westlaw.com/Find/Default.wl?rs=dfa1.0&amp;vr=2.0&amp;DB=780&amp;FindType=Y&amp;SerialNum=1969101668"/>
    <hyperlink ref="A4" r:id="rId3" display="http://www.westlaw.com/Find/Default.wl?rs=dfa1.0&amp;vr=2.0&amp;DB=350&amp;FindType=Y&amp;SerialNum=1970119992"/>
    <hyperlink ref="A5" r:id="rId4" display="http://www.westlaw.com/Find/Default.wl?rs=dfa1.0&amp;vr=2.0&amp;DB=350&amp;FindType=Y&amp;SerialNum=1970121845"/>
    <hyperlink ref="A6" r:id="rId5" display="http://www.westlaw.com/Find/Default.wl?rs=dfa1.0&amp;vr=2.0&amp;DB=350&amp;FindType=Y&amp;SerialNum=1970207653"/>
    <hyperlink ref="A7" r:id="rId6" display="http://www.westlaw.com/Find/Default.wl?rs=dfa1.0&amp;vr=2.0&amp;DB=350&amp;FindType=Y&amp;SerialNum=1970120432"/>
    <hyperlink ref="A8" r:id="rId7" display="http://www.westlaw.com/Find/Default.wl?rs=dfa1.0&amp;vr=2.0&amp;DB=350&amp;FindType=Y&amp;SerialNum=1970119079"/>
    <hyperlink ref="A9" r:id="rId8" display="http://www.westlaw.com/Find/Default.wl?rs=dfa1.0&amp;vr=2.0&amp;DB=350&amp;FindType=Y&amp;SerialNum=1970120424"/>
    <hyperlink ref="A10" r:id="rId9" display="http://www.westlaw.com/Find/Default.wl?rs=dfa1.0&amp;vr=2.0&amp;DB=350&amp;FindType=Y&amp;SerialNum=1970121660"/>
    <hyperlink ref="A11" r:id="rId10" display="http://www.westlaw.com/Find/Default.wl?rs=dfa1.0&amp;vr=2.0&amp;DB=350&amp;FindType=Y&amp;SerialNum=1970108249"/>
    <hyperlink ref="A12" r:id="rId11" display="http://www.westlaw.com/Find/Default.wl?rs=dfa1.0&amp;vr=2.0&amp;DB=350&amp;FindType=Y&amp;SerialNum=1970106249"/>
    <hyperlink ref="A13" r:id="rId12" display="http://www.westlaw.com/Find/Default.wl?rs=dfa1.0&amp;vr=2.0&amp;DB=350&amp;FindType=Y&amp;SerialNum=1970117186"/>
    <hyperlink ref="A14" r:id="rId13" display="http://www.westlaw.com/Find/Default.wl?rs=dfa1.0&amp;vr=2.0&amp;DB=350&amp;FindType=Y&amp;SerialNum=1970118287"/>
    <hyperlink ref="A15" r:id="rId14" display="http://www.westlaw.com/Find/Default.wl?rs=dfa1.0&amp;vr=2.0&amp;DB=350&amp;FindType=Y&amp;SerialNum=1971112818"/>
    <hyperlink ref="A16" r:id="rId15" display="http://www.westlaw.com/Find/Default.wl?rs=dfa1.0&amp;vr=2.0&amp;DB=350&amp;FindType=Y&amp;SerialNum=1969106990"/>
    <hyperlink ref="A17" r:id="rId16" display="http://www.westlaw.com/Find/Default.wl?rs=dfa1.0&amp;vr=2.0&amp;DB=350&amp;FindType=Y&amp;SerialNum=1970117941"/>
    <hyperlink ref="A18" r:id="rId17" display="http://www.westlaw.com/Find/Default.wl?rs=dfa1.0&amp;vr=2.0&amp;DB=350&amp;FindType=Y&amp;SerialNum=1970101046"/>
    <hyperlink ref="A19" r:id="rId18" display="http://www.westlaw.com/Find/Default.wl?rs=dfa1.0&amp;vr=2.0&amp;DB=350&amp;FindType=Y&amp;SerialNum=1970116596"/>
    <hyperlink ref="A20" r:id="rId19" display="http://www.westlaw.com/Find/Default.wl?rs=dfa1.0&amp;vr=2.0&amp;DB=350&amp;FindType=Y&amp;SerialNum=1970116355"/>
    <hyperlink ref="A21" r:id="rId20" display="http://www.westlaw.com/Find/Default.wl?rs=dfa1.0&amp;vr=2.0&amp;DB=350&amp;FindType=Y&amp;SerialNum=1969121618"/>
    <hyperlink ref="A22" r:id="rId21" display="http://www.westlaw.com/Find/Default.wl?rs=dfa1.0&amp;vr=2.0&amp;DB=350&amp;FindType=Y&amp;SerialNum=1969121242"/>
    <hyperlink ref="A23" r:id="rId22" display="http://www.westlaw.com/Find/Default.wl?rs=dfa1.0&amp;vr=2.0&amp;DB=350&amp;FindType=Y&amp;SerialNum=1969120940"/>
    <hyperlink ref="A24" r:id="rId23" display="http://www.westlaw.com/Find/Default.wl?rs=dfa1.0&amp;vr=2.0&amp;DB=350&amp;FindType=Y&amp;SerialNum=1969121690"/>
    <hyperlink ref="A25" r:id="rId24" display="http://www.westlaw.com/Find/Default.wl?rs=dfa1.0&amp;vr=2.0&amp;DB=345&amp;FindType=Y&amp;SerialNum=1970114716"/>
    <hyperlink ref="A26" r:id="rId25" display="http://www.westlaw.com/Find/Default.wl?rs=dfa1.0&amp;vr=2.0&amp;DB=345&amp;FindType=Y&amp;SerialNum=1970114628"/>
    <hyperlink ref="A27" r:id="rId26" display="http://www.westlaw.com/Find/Default.wl?rs=dfa1.0&amp;vr=2.0&amp;DB=345&amp;FindType=Y&amp;SerialNum=1970114967"/>
    <hyperlink ref="A28" r:id="rId27" display="http://www.westlaw.com/Find/Default.wl?rs=dfa1.0&amp;vr=2.0&amp;DB=345&amp;FindType=Y&amp;SerialNum=1970101151"/>
    <hyperlink ref="A29" r:id="rId28" display="http://www.westlaw.com/Find/Default.wl?rs=dfa1.0&amp;vr=2.0&amp;DB=345&amp;FindType=Y&amp;SerialNum=1970100380"/>
    <hyperlink ref="A30" r:id="rId29" display="http://www.westlaw.com/Find/Default.wl?rs=dfa1.0&amp;vr=2.0&amp;DB=345&amp;FindType=Y&amp;SerialNum=1970115829"/>
    <hyperlink ref="A31" r:id="rId30" display="http://www.westlaw.com/Find/Default.wl?rs=dfa1.0&amp;vr=2.0&amp;DB=345&amp;FindType=Y&amp;SerialNum=1970113910"/>
    <hyperlink ref="A32" r:id="rId31" display="http://www.westlaw.com/Find/Default.wl?rs=dfa1.0&amp;vr=2.0&amp;DB=345&amp;FindType=Y&amp;SerialNum=1970108164"/>
    <hyperlink ref="A33" r:id="rId32" display="http://www.westlaw.com/Find/Default.wl?rs=dfa1.0&amp;vr=2.0&amp;DB=345&amp;FindType=Y&amp;SerialNum=1970113374"/>
    <hyperlink ref="A34" r:id="rId33" display="http://www.westlaw.com/Find/Default.wl?rs=dfa1.0&amp;vr=2.0&amp;DB=345&amp;FindType=Y&amp;SerialNum=1970113677"/>
    <hyperlink ref="A35" r:id="rId34" display="http://www.westlaw.com/Find/Default.wl?rs=dfa1.0&amp;vr=2.0&amp;DB=345&amp;FindType=Y&amp;SerialNum=1970106002"/>
    <hyperlink ref="A36" r:id="rId35" display="http://www.westlaw.com/Find/Default.wl?rs=dfa1.0&amp;vr=2.0&amp;DB=345&amp;FindType=Y&amp;SerialNum=1970108256"/>
    <hyperlink ref="A37" r:id="rId36" display="http://www.westlaw.com/Find/Default.wl?rs=dfa1.0&amp;vr=2.0&amp;DB=345&amp;FindType=Y&amp;SerialNum=1970102863"/>
    <hyperlink ref="A38" r:id="rId37" display="http://www.westlaw.com/Find/Default.wl?rs=dfa1.0&amp;vr=2.0&amp;DB=345&amp;FindType=Y&amp;SerialNum=1970113533"/>
    <hyperlink ref="A39" r:id="rId38" display="http://www.westlaw.com/Find/Default.wl?rs=dfa1.0&amp;vr=2.0&amp;DB=345&amp;FindType=Y&amp;SerialNum=1970113268"/>
    <hyperlink ref="A40" r:id="rId39" display="http://www.westlaw.com/Find/Default.wl?rs=dfa1.0&amp;vr=2.0&amp;DB=345&amp;FindType=Y&amp;SerialNum=1970100752"/>
    <hyperlink ref="A41" r:id="rId40" display="http://www.westlaw.com/Find/Default.wl?rs=dfa1.0&amp;vr=2.0&amp;DB=345&amp;FindType=Y&amp;SerialNum=1970113246"/>
    <hyperlink ref="A42" r:id="rId41" display="http://www.westlaw.com/Find/Default.wl?rs=dfa1.0&amp;vr=2.0&amp;DB=345&amp;FindType=Y&amp;SerialNum=1970102335"/>
    <hyperlink ref="A43" r:id="rId42" display="http://www.westlaw.com/Find/Default.wl?rs=dfa1.0&amp;vr=2.0&amp;DB=345&amp;FindType=Y&amp;SerialNum=1970113097"/>
    <hyperlink ref="A44" r:id="rId43" display="http://www.westlaw.com/Find/Default.wl?rs=dfa1.0&amp;vr=2.0&amp;DB=345&amp;FindType=Y&amp;SerialNum=1970112831"/>
    <hyperlink ref="A45" r:id="rId44" display="http://www.westlaw.com/Find/Default.wl?rs=dfa1.0&amp;vr=2.0&amp;DB=345&amp;FindType=Y&amp;SerialNum=1970112649"/>
    <hyperlink ref="A46" r:id="rId45" display="http://www.westlaw.com/Find/Default.wl?rs=dfa1.0&amp;vr=2.0&amp;DB=345&amp;FindType=Y&amp;SerialNum=1970103642"/>
    <hyperlink ref="A47" r:id="rId46" display="http://www.westlaw.com/Find/Default.wl?rs=dfa1.0&amp;vr=2.0&amp;DB=345&amp;FindType=Y&amp;SerialNum=1970105898"/>
    <hyperlink ref="A48" r:id="rId47" display="http://www.westlaw.com/Find/Default.wl?rs=dfa1.0&amp;vr=2.0&amp;DB=345&amp;FindType=Y&amp;SerialNum=1969116102"/>
    <hyperlink ref="A49" r:id="rId48" display="http://www.westlaw.com/Find/Default.wl?rs=dfa1.0&amp;vr=2.0&amp;DB=345&amp;FindType=Y&amp;SerialNum=1969115929"/>
    <hyperlink ref="A50" r:id="rId49" display="http://www.westlaw.com/Find/Default.wl?rs=dfa1.0&amp;vr=2.0&amp;DB=345&amp;FindType=Y&amp;SerialNum=1969116019"/>
    <hyperlink ref="A51" r:id="rId50" display="http://www.westlaw.com/Find/Default.wl?rs=dfa1.0&amp;vr=2.0&amp;DB=345&amp;FindType=Y&amp;SerialNum=1969116312"/>
    <hyperlink ref="A52" r:id="rId51" display="http://www.westlaw.com/Find/Default.wl?rs=dfa1.0&amp;vr=2.0&amp;DB=345&amp;FindType=Y&amp;SerialNum=1969115626"/>
    <hyperlink ref="A53" r:id="rId52" display="http://www.westlaw.com/Find/Default.wl?rs=dfa1.0&amp;vr=2.0&amp;DB=344&amp;FindType=Y&amp;SerialNum=1969113165"/>
  </hyperlink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Q159"/>
  <sheetViews>
    <sheetView zoomScale="85" zoomScaleNormal="85" workbookViewId="0" topLeftCell="A124">
      <selection activeCell="D185" sqref="D185"/>
    </sheetView>
  </sheetViews>
  <sheetFormatPr defaultColWidth="11.57421875" defaultRowHeight="15"/>
  <cols>
    <col min="1" max="1" width="11.421875" style="0" customWidth="1"/>
    <col min="2" max="2" width="20.421875" style="0" customWidth="1"/>
    <col min="3" max="12" width="11.421875" style="0" customWidth="1"/>
    <col min="13" max="13" width="18.421875" style="0" customWidth="1"/>
    <col min="14" max="16384" width="11.421875" style="0" customWidth="1"/>
  </cols>
  <sheetData>
    <row r="1" spans="1:12" ht="36.75">
      <c r="A1" s="5" t="s">
        <v>1916</v>
      </c>
      <c r="B1" s="5" t="s">
        <v>1917</v>
      </c>
      <c r="C1" s="5" t="s">
        <v>1918</v>
      </c>
      <c r="D1" s="5" t="s">
        <v>1919</v>
      </c>
      <c r="E1" s="5" t="s">
        <v>1920</v>
      </c>
      <c r="F1" s="5" t="s">
        <v>1921</v>
      </c>
      <c r="G1" s="5" t="s">
        <v>1922</v>
      </c>
      <c r="H1" s="5" t="s">
        <v>1923</v>
      </c>
      <c r="I1" s="5" t="s">
        <v>1924</v>
      </c>
      <c r="J1" s="5" t="s">
        <v>1925</v>
      </c>
      <c r="K1" s="5" t="s">
        <v>1926</v>
      </c>
      <c r="L1" s="6" t="s">
        <v>1927</v>
      </c>
    </row>
    <row r="2" spans="1:12" ht="13.5">
      <c r="A2" s="5">
        <f>COUNTA(M6:M12)</f>
        <v>7</v>
      </c>
      <c r="B2" s="5">
        <v>0</v>
      </c>
      <c r="C2" s="5">
        <v>0</v>
      </c>
      <c r="D2" s="5">
        <f>COUNTA(M30)</f>
        <v>1</v>
      </c>
      <c r="E2" s="5">
        <f>COUNTA(M24:M28)</f>
        <v>5</v>
      </c>
      <c r="F2" s="5">
        <f>COUNTA(M14:M22)</f>
        <v>9</v>
      </c>
      <c r="G2" s="5">
        <f>D100</f>
        <v>1</v>
      </c>
      <c r="I2">
        <f>COUNTA(B33:B69)</f>
        <v>37</v>
      </c>
      <c r="J2">
        <f>COUNTA(B70:B90)+COUNTA(B92:B96)</f>
        <v>26</v>
      </c>
      <c r="L2">
        <f>E129</f>
        <v>27</v>
      </c>
    </row>
    <row r="3" spans="1:7" ht="13.5">
      <c r="A3" s="5"/>
      <c r="B3" s="5"/>
      <c r="C3" s="5"/>
      <c r="D3" s="5"/>
      <c r="E3" s="5"/>
      <c r="F3" s="5"/>
      <c r="G3" s="5"/>
    </row>
    <row r="4" spans="1:7" ht="13.5">
      <c r="A4" s="5"/>
      <c r="B4" s="5"/>
      <c r="C4" s="5"/>
      <c r="D4" s="5"/>
      <c r="E4" s="5"/>
      <c r="F4" s="5"/>
      <c r="G4" s="5"/>
    </row>
    <row r="5" spans="1:17" ht="139.5">
      <c r="A5" s="3" t="s">
        <v>1934</v>
      </c>
      <c r="B5" s="2" t="s">
        <v>1933</v>
      </c>
      <c r="C5" s="3" t="s">
        <v>1935</v>
      </c>
      <c r="D5" s="3" t="s">
        <v>1936</v>
      </c>
      <c r="E5" s="3" t="s">
        <v>1937</v>
      </c>
      <c r="F5" s="3" t="s">
        <v>1938</v>
      </c>
      <c r="G5" s="4" t="s">
        <v>1939</v>
      </c>
      <c r="H5" s="3" t="s">
        <v>1940</v>
      </c>
      <c r="I5" s="4" t="s">
        <v>1929</v>
      </c>
      <c r="J5" s="4" t="s">
        <v>1930</v>
      </c>
      <c r="K5" s="4" t="s">
        <v>1931</v>
      </c>
      <c r="L5" s="3" t="s">
        <v>1932</v>
      </c>
      <c r="M5" s="2" t="s">
        <v>1928</v>
      </c>
      <c r="N5" s="2" t="s">
        <v>1914</v>
      </c>
      <c r="O5" s="2" t="s">
        <v>1915</v>
      </c>
      <c r="P5" s="25" t="s">
        <v>1908</v>
      </c>
      <c r="Q5" s="25" t="s">
        <v>1909</v>
      </c>
    </row>
    <row r="6" spans="1:17" ht="13.5">
      <c r="A6" s="1" t="s">
        <v>2176</v>
      </c>
      <c r="B6">
        <v>1</v>
      </c>
      <c r="C6" s="1" t="s">
        <v>2177</v>
      </c>
      <c r="D6" s="1" t="s">
        <v>2178</v>
      </c>
      <c r="E6" s="1" t="s">
        <v>2179</v>
      </c>
      <c r="F6" s="1" t="s">
        <v>2180</v>
      </c>
      <c r="G6">
        <v>1968</v>
      </c>
      <c r="H6" s="1" t="s">
        <v>2181</v>
      </c>
      <c r="I6">
        <v>9</v>
      </c>
      <c r="J6">
        <v>0</v>
      </c>
      <c r="K6">
        <v>96</v>
      </c>
      <c r="L6" s="1" t="s">
        <v>1948</v>
      </c>
      <c r="M6">
        <v>1</v>
      </c>
      <c r="N6">
        <v>2</v>
      </c>
      <c r="O6">
        <v>2</v>
      </c>
      <c r="P6" t="s">
        <v>693</v>
      </c>
      <c r="Q6" t="s">
        <v>693</v>
      </c>
    </row>
    <row r="7" spans="1:17" ht="13.5">
      <c r="A7" s="1" t="s">
        <v>2212</v>
      </c>
      <c r="B7">
        <v>1</v>
      </c>
      <c r="C7" s="1" t="s">
        <v>2213</v>
      </c>
      <c r="D7" s="1" t="s">
        <v>2214</v>
      </c>
      <c r="E7" s="1" t="s">
        <v>2215</v>
      </c>
      <c r="F7" s="1" t="s">
        <v>2216</v>
      </c>
      <c r="G7">
        <v>1968</v>
      </c>
      <c r="H7" s="1" t="s">
        <v>2217</v>
      </c>
      <c r="I7">
        <v>9</v>
      </c>
      <c r="J7">
        <v>0</v>
      </c>
      <c r="K7">
        <v>96</v>
      </c>
      <c r="L7" s="1" t="s">
        <v>1948</v>
      </c>
      <c r="M7">
        <v>1</v>
      </c>
      <c r="N7">
        <v>2</v>
      </c>
      <c r="O7">
        <v>2</v>
      </c>
      <c r="P7" t="s">
        <v>693</v>
      </c>
      <c r="Q7" t="s">
        <v>693</v>
      </c>
    </row>
    <row r="8" spans="1:17" ht="13.5">
      <c r="A8" s="1" t="s">
        <v>2373</v>
      </c>
      <c r="B8">
        <v>1</v>
      </c>
      <c r="C8" s="1" t="s">
        <v>2374</v>
      </c>
      <c r="D8" s="1" t="s">
        <v>2375</v>
      </c>
      <c r="E8" s="1" t="s">
        <v>2376</v>
      </c>
      <c r="F8" s="1" t="s">
        <v>2377</v>
      </c>
      <c r="G8">
        <v>1968</v>
      </c>
      <c r="H8" s="1" t="s">
        <v>2378</v>
      </c>
      <c r="I8">
        <v>9</v>
      </c>
      <c r="J8">
        <v>0</v>
      </c>
      <c r="K8">
        <v>96</v>
      </c>
      <c r="L8" s="1" t="s">
        <v>1948</v>
      </c>
      <c r="M8">
        <v>1</v>
      </c>
      <c r="N8">
        <v>2</v>
      </c>
      <c r="O8">
        <v>2</v>
      </c>
      <c r="P8" t="s">
        <v>693</v>
      </c>
      <c r="Q8" t="s">
        <v>693</v>
      </c>
    </row>
    <row r="9" spans="1:17" ht="13.5">
      <c r="A9" s="1" t="s">
        <v>2361</v>
      </c>
      <c r="B9">
        <v>1</v>
      </c>
      <c r="C9" s="1" t="s">
        <v>2362</v>
      </c>
      <c r="D9" s="1" t="s">
        <v>2363</v>
      </c>
      <c r="E9" s="1" t="s">
        <v>2364</v>
      </c>
      <c r="F9" s="1" t="s">
        <v>2365</v>
      </c>
      <c r="G9">
        <v>1968</v>
      </c>
      <c r="H9" s="1" t="s">
        <v>2366</v>
      </c>
      <c r="I9">
        <v>7</v>
      </c>
      <c r="J9">
        <v>2</v>
      </c>
      <c r="K9">
        <v>96</v>
      </c>
      <c r="L9" s="1" t="s">
        <v>1948</v>
      </c>
      <c r="M9">
        <v>1</v>
      </c>
      <c r="N9">
        <v>2</v>
      </c>
      <c r="O9">
        <v>2</v>
      </c>
      <c r="P9" t="s">
        <v>693</v>
      </c>
      <c r="Q9" t="s">
        <v>693</v>
      </c>
    </row>
    <row r="10" spans="1:17" ht="13.5">
      <c r="A10" s="1" t="s">
        <v>2367</v>
      </c>
      <c r="B10">
        <v>1</v>
      </c>
      <c r="C10" s="1" t="s">
        <v>2368</v>
      </c>
      <c r="D10" s="1" t="s">
        <v>2369</v>
      </c>
      <c r="E10" s="1" t="s">
        <v>2370</v>
      </c>
      <c r="F10" s="1" t="s">
        <v>2371</v>
      </c>
      <c r="G10">
        <v>1968</v>
      </c>
      <c r="H10" s="1" t="s">
        <v>2372</v>
      </c>
      <c r="I10">
        <v>7</v>
      </c>
      <c r="J10">
        <v>2</v>
      </c>
      <c r="K10">
        <v>96</v>
      </c>
      <c r="L10" s="1" t="s">
        <v>1948</v>
      </c>
      <c r="M10">
        <v>1</v>
      </c>
      <c r="N10">
        <v>2</v>
      </c>
      <c r="O10">
        <v>2</v>
      </c>
      <c r="P10" t="s">
        <v>693</v>
      </c>
      <c r="Q10" t="s">
        <v>693</v>
      </c>
    </row>
    <row r="11" spans="1:17" ht="13.5">
      <c r="A11" s="1" t="s">
        <v>2456</v>
      </c>
      <c r="B11">
        <v>1</v>
      </c>
      <c r="C11" s="1" t="s">
        <v>2457</v>
      </c>
      <c r="D11" s="1" t="s">
        <v>2458</v>
      </c>
      <c r="E11" s="1" t="s">
        <v>2459</v>
      </c>
      <c r="F11" s="1" t="s">
        <v>2460</v>
      </c>
      <c r="G11">
        <v>1968</v>
      </c>
      <c r="H11" s="1" t="s">
        <v>2461</v>
      </c>
      <c r="I11">
        <v>5</v>
      </c>
      <c r="J11">
        <v>4</v>
      </c>
      <c r="K11">
        <v>96</v>
      </c>
      <c r="L11" s="1" t="s">
        <v>1948</v>
      </c>
      <c r="M11">
        <v>1</v>
      </c>
      <c r="N11">
        <v>2</v>
      </c>
      <c r="O11">
        <v>2</v>
      </c>
      <c r="P11" t="s">
        <v>693</v>
      </c>
      <c r="Q11" t="s">
        <v>693</v>
      </c>
    </row>
    <row r="12" spans="1:17" ht="13.5">
      <c r="A12" s="1" t="s">
        <v>2510</v>
      </c>
      <c r="B12">
        <v>1</v>
      </c>
      <c r="C12" s="1" t="s">
        <v>2511</v>
      </c>
      <c r="D12" s="1" t="s">
        <v>2512</v>
      </c>
      <c r="E12" s="1" t="s">
        <v>2513</v>
      </c>
      <c r="F12" s="1" t="s">
        <v>2514</v>
      </c>
      <c r="G12">
        <v>1968</v>
      </c>
      <c r="H12" s="1" t="s">
        <v>2515</v>
      </c>
      <c r="I12">
        <v>5</v>
      </c>
      <c r="J12">
        <v>4</v>
      </c>
      <c r="K12">
        <v>96</v>
      </c>
      <c r="L12" s="1" t="s">
        <v>1948</v>
      </c>
      <c r="M12">
        <v>1</v>
      </c>
      <c r="N12">
        <v>2</v>
      </c>
      <c r="O12">
        <v>2</v>
      </c>
      <c r="P12" t="s">
        <v>693</v>
      </c>
      <c r="Q12" t="s">
        <v>693</v>
      </c>
    </row>
    <row r="13" spans="1:12" ht="13.5">
      <c r="A13" s="1"/>
      <c r="C13" s="1"/>
      <c r="D13" s="1"/>
      <c r="E13" s="1"/>
      <c r="F13" s="1"/>
      <c r="H13" s="1"/>
      <c r="L13" s="1"/>
    </row>
    <row r="14" spans="1:15" ht="13.5">
      <c r="A14" s="1" t="s">
        <v>2474</v>
      </c>
      <c r="B14">
        <v>1</v>
      </c>
      <c r="C14" s="1" t="s">
        <v>2475</v>
      </c>
      <c r="D14" s="1" t="s">
        <v>2476</v>
      </c>
      <c r="E14" s="1" t="s">
        <v>2477</v>
      </c>
      <c r="F14" s="1" t="s">
        <v>2478</v>
      </c>
      <c r="G14">
        <v>1968</v>
      </c>
      <c r="H14" s="1" t="s">
        <v>2479</v>
      </c>
      <c r="I14">
        <v>7</v>
      </c>
      <c r="J14">
        <v>2</v>
      </c>
      <c r="K14">
        <v>96</v>
      </c>
      <c r="L14" s="1" t="s">
        <v>1948</v>
      </c>
      <c r="M14">
        <v>2</v>
      </c>
      <c r="N14">
        <v>2</v>
      </c>
      <c r="O14">
        <v>1</v>
      </c>
    </row>
    <row r="15" spans="1:15" ht="13.5">
      <c r="A15" s="1" t="s">
        <v>2194</v>
      </c>
      <c r="B15">
        <v>1</v>
      </c>
      <c r="C15" s="1" t="s">
        <v>2195</v>
      </c>
      <c r="D15" s="1" t="s">
        <v>2196</v>
      </c>
      <c r="E15" s="1" t="s">
        <v>2197</v>
      </c>
      <c r="F15" s="1" t="s">
        <v>2198</v>
      </c>
      <c r="G15">
        <v>1968</v>
      </c>
      <c r="H15" s="1" t="s">
        <v>2199</v>
      </c>
      <c r="I15">
        <v>6</v>
      </c>
      <c r="J15">
        <v>3</v>
      </c>
      <c r="K15">
        <v>96</v>
      </c>
      <c r="L15" s="1" t="s">
        <v>1948</v>
      </c>
      <c r="M15">
        <v>2</v>
      </c>
      <c r="N15">
        <v>2</v>
      </c>
      <c r="O15">
        <v>1</v>
      </c>
    </row>
    <row r="16" spans="1:15" ht="13.5">
      <c r="A16" s="1" t="s">
        <v>2450</v>
      </c>
      <c r="B16">
        <v>1</v>
      </c>
      <c r="C16" s="1" t="s">
        <v>2451</v>
      </c>
      <c r="D16" s="1" t="s">
        <v>2452</v>
      </c>
      <c r="E16" s="1" t="s">
        <v>2453</v>
      </c>
      <c r="F16" s="1" t="s">
        <v>2454</v>
      </c>
      <c r="G16">
        <v>1968</v>
      </c>
      <c r="H16" s="1" t="s">
        <v>2455</v>
      </c>
      <c r="I16">
        <v>6</v>
      </c>
      <c r="J16">
        <v>3</v>
      </c>
      <c r="K16">
        <v>96</v>
      </c>
      <c r="L16" s="1" t="s">
        <v>1948</v>
      </c>
      <c r="M16">
        <v>2</v>
      </c>
      <c r="N16">
        <v>2</v>
      </c>
      <c r="O16">
        <v>1</v>
      </c>
    </row>
    <row r="17" spans="1:15" ht="13.5">
      <c r="A17" s="1" t="s">
        <v>2337</v>
      </c>
      <c r="B17">
        <v>1</v>
      </c>
      <c r="C17" s="1" t="s">
        <v>2338</v>
      </c>
      <c r="D17" s="1" t="s">
        <v>2339</v>
      </c>
      <c r="E17" s="1" t="s">
        <v>2340</v>
      </c>
      <c r="F17" s="1" t="s">
        <v>2341</v>
      </c>
      <c r="G17">
        <v>1968</v>
      </c>
      <c r="H17" s="1" t="s">
        <v>2342</v>
      </c>
      <c r="I17">
        <v>5</v>
      </c>
      <c r="J17">
        <v>3</v>
      </c>
      <c r="K17">
        <v>96</v>
      </c>
      <c r="L17" s="1" t="s">
        <v>1948</v>
      </c>
      <c r="M17">
        <v>2</v>
      </c>
      <c r="N17">
        <v>2</v>
      </c>
      <c r="O17">
        <v>1</v>
      </c>
    </row>
    <row r="18" spans="1:15" ht="13.5">
      <c r="A18" s="1" t="s">
        <v>2432</v>
      </c>
      <c r="B18">
        <v>1</v>
      </c>
      <c r="C18" s="1" t="s">
        <v>2433</v>
      </c>
      <c r="D18" s="1" t="s">
        <v>2434</v>
      </c>
      <c r="E18" s="1" t="s">
        <v>2435</v>
      </c>
      <c r="F18" s="1" t="s">
        <v>2436</v>
      </c>
      <c r="G18">
        <v>1968</v>
      </c>
      <c r="H18" s="1" t="s">
        <v>2437</v>
      </c>
      <c r="I18">
        <v>5</v>
      </c>
      <c r="J18">
        <v>3</v>
      </c>
      <c r="K18">
        <v>96</v>
      </c>
      <c r="L18" s="1" t="s">
        <v>1948</v>
      </c>
      <c r="M18">
        <v>2</v>
      </c>
      <c r="N18">
        <v>2</v>
      </c>
      <c r="O18">
        <v>1</v>
      </c>
    </row>
    <row r="19" spans="1:15" ht="13.5">
      <c r="A19" s="1" t="s">
        <v>2444</v>
      </c>
      <c r="B19">
        <v>1</v>
      </c>
      <c r="C19" s="1" t="s">
        <v>2445</v>
      </c>
      <c r="D19" s="1" t="s">
        <v>2446</v>
      </c>
      <c r="E19" s="1" t="s">
        <v>2447</v>
      </c>
      <c r="F19" s="1" t="s">
        <v>2448</v>
      </c>
      <c r="G19">
        <v>1968</v>
      </c>
      <c r="H19" s="1" t="s">
        <v>2449</v>
      </c>
      <c r="I19">
        <v>5</v>
      </c>
      <c r="J19">
        <v>3</v>
      </c>
      <c r="K19">
        <v>96</v>
      </c>
      <c r="L19" s="1" t="s">
        <v>1948</v>
      </c>
      <c r="M19">
        <v>2</v>
      </c>
      <c r="N19">
        <v>2</v>
      </c>
      <c r="O19">
        <v>1</v>
      </c>
    </row>
    <row r="20" spans="1:15" ht="13.5">
      <c r="A20" s="1" t="s">
        <v>2528</v>
      </c>
      <c r="B20">
        <v>1</v>
      </c>
      <c r="C20" s="1" t="s">
        <v>2529</v>
      </c>
      <c r="D20" s="1" t="s">
        <v>2530</v>
      </c>
      <c r="E20" s="1" t="s">
        <v>2531</v>
      </c>
      <c r="F20" s="1" t="s">
        <v>2532</v>
      </c>
      <c r="G20">
        <v>1968</v>
      </c>
      <c r="H20" s="1" t="s">
        <v>2533</v>
      </c>
      <c r="I20">
        <v>5</v>
      </c>
      <c r="J20">
        <v>4</v>
      </c>
      <c r="K20">
        <v>96</v>
      </c>
      <c r="L20" s="1" t="s">
        <v>1948</v>
      </c>
      <c r="M20">
        <v>2</v>
      </c>
      <c r="N20">
        <v>2</v>
      </c>
      <c r="O20">
        <v>1</v>
      </c>
    </row>
    <row r="21" spans="1:15" ht="13.5">
      <c r="A21" s="1" t="s">
        <v>2558</v>
      </c>
      <c r="B21">
        <v>1</v>
      </c>
      <c r="C21" s="1" t="s">
        <v>2559</v>
      </c>
      <c r="D21" s="1" t="s">
        <v>2560</v>
      </c>
      <c r="E21" s="1" t="s">
        <v>2561</v>
      </c>
      <c r="F21" s="1" t="s">
        <v>2562</v>
      </c>
      <c r="G21">
        <v>1968</v>
      </c>
      <c r="H21" s="1" t="s">
        <v>2563</v>
      </c>
      <c r="I21">
        <v>5</v>
      </c>
      <c r="J21">
        <v>4</v>
      </c>
      <c r="K21">
        <v>96</v>
      </c>
      <c r="L21" s="1" t="s">
        <v>1948</v>
      </c>
      <c r="M21">
        <v>2</v>
      </c>
      <c r="N21">
        <v>2</v>
      </c>
      <c r="O21">
        <v>1</v>
      </c>
    </row>
    <row r="22" spans="1:14" ht="13.5">
      <c r="A22" s="1" t="s">
        <v>2582</v>
      </c>
      <c r="B22">
        <v>2</v>
      </c>
      <c r="C22" s="1" t="s">
        <v>2583</v>
      </c>
      <c r="D22" s="1" t="s">
        <v>2584</v>
      </c>
      <c r="E22" s="1" t="s">
        <v>2585</v>
      </c>
      <c r="F22" s="1" t="s">
        <v>2586</v>
      </c>
      <c r="G22">
        <v>1968</v>
      </c>
      <c r="H22" s="1" t="s">
        <v>2587</v>
      </c>
      <c r="I22">
        <v>5</v>
      </c>
      <c r="J22">
        <v>1</v>
      </c>
      <c r="K22">
        <v>96</v>
      </c>
      <c r="L22" s="1" t="s">
        <v>1948</v>
      </c>
      <c r="M22">
        <v>7</v>
      </c>
      <c r="N22">
        <v>2</v>
      </c>
    </row>
    <row r="23" spans="1:12" ht="13.5">
      <c r="A23" s="1"/>
      <c r="C23" s="1"/>
      <c r="D23" s="1"/>
      <c r="E23" s="1"/>
      <c r="F23" s="1"/>
      <c r="H23" s="1"/>
      <c r="L23" s="1"/>
    </row>
    <row r="24" spans="1:15" ht="13.5">
      <c r="A24" s="1" t="s">
        <v>2289</v>
      </c>
      <c r="B24">
        <v>1</v>
      </c>
      <c r="C24" s="1" t="s">
        <v>2290</v>
      </c>
      <c r="D24" s="1" t="s">
        <v>2291</v>
      </c>
      <c r="E24" s="1" t="s">
        <v>2292</v>
      </c>
      <c r="F24" s="1" t="s">
        <v>2293</v>
      </c>
      <c r="G24">
        <v>1968</v>
      </c>
      <c r="H24" s="1" t="s">
        <v>2294</v>
      </c>
      <c r="I24">
        <v>6</v>
      </c>
      <c r="J24">
        <v>3</v>
      </c>
      <c r="K24">
        <v>96</v>
      </c>
      <c r="L24" s="1" t="s">
        <v>1948</v>
      </c>
      <c r="M24">
        <v>3</v>
      </c>
      <c r="N24">
        <v>2</v>
      </c>
      <c r="O24">
        <v>2</v>
      </c>
    </row>
    <row r="25" spans="1:15" ht="13.5">
      <c r="A25" s="1" t="s">
        <v>2552</v>
      </c>
      <c r="B25">
        <v>2</v>
      </c>
      <c r="C25" s="1" t="s">
        <v>2553</v>
      </c>
      <c r="D25" s="1" t="s">
        <v>2554</v>
      </c>
      <c r="E25" s="1" t="s">
        <v>2555</v>
      </c>
      <c r="F25" s="1" t="s">
        <v>2556</v>
      </c>
      <c r="G25">
        <v>1968</v>
      </c>
      <c r="H25" s="1" t="s">
        <v>2557</v>
      </c>
      <c r="I25">
        <v>6</v>
      </c>
      <c r="J25">
        <v>3</v>
      </c>
      <c r="K25">
        <v>96</v>
      </c>
      <c r="L25" s="1" t="s">
        <v>1948</v>
      </c>
      <c r="M25">
        <v>3</v>
      </c>
      <c r="N25">
        <v>2</v>
      </c>
      <c r="O25">
        <v>2</v>
      </c>
    </row>
    <row r="26" spans="1:15" ht="13.5">
      <c r="A26" s="1" t="s">
        <v>2504</v>
      </c>
      <c r="B26">
        <v>1</v>
      </c>
      <c r="C26" s="1" t="s">
        <v>2505</v>
      </c>
      <c r="D26" s="1" t="s">
        <v>2506</v>
      </c>
      <c r="E26" s="1" t="s">
        <v>2507</v>
      </c>
      <c r="F26" s="1" t="s">
        <v>2508</v>
      </c>
      <c r="G26">
        <v>1968</v>
      </c>
      <c r="H26" s="1" t="s">
        <v>2509</v>
      </c>
      <c r="I26">
        <v>9</v>
      </c>
      <c r="J26">
        <v>0</v>
      </c>
      <c r="K26">
        <v>96</v>
      </c>
      <c r="L26" s="1" t="s">
        <v>1948</v>
      </c>
      <c r="M26">
        <v>4</v>
      </c>
      <c r="N26">
        <v>3</v>
      </c>
      <c r="O26">
        <v>2</v>
      </c>
    </row>
    <row r="27" spans="1:15" ht="13.5">
      <c r="A27" s="1" t="s">
        <v>2534</v>
      </c>
      <c r="B27">
        <v>1</v>
      </c>
      <c r="C27" s="1" t="s">
        <v>2535</v>
      </c>
      <c r="D27" s="1" t="s">
        <v>2536</v>
      </c>
      <c r="E27" s="1" t="s">
        <v>2537</v>
      </c>
      <c r="F27" s="1" t="s">
        <v>2538</v>
      </c>
      <c r="G27">
        <v>1968</v>
      </c>
      <c r="H27" s="1" t="s">
        <v>2539</v>
      </c>
      <c r="I27">
        <v>6</v>
      </c>
      <c r="J27">
        <v>3</v>
      </c>
      <c r="K27">
        <v>96</v>
      </c>
      <c r="L27" s="1" t="s">
        <v>1948</v>
      </c>
      <c r="M27">
        <v>4</v>
      </c>
      <c r="N27">
        <v>2</v>
      </c>
      <c r="O27">
        <v>2</v>
      </c>
    </row>
    <row r="28" spans="1:15" ht="13.5">
      <c r="A28" s="1" t="s">
        <v>2540</v>
      </c>
      <c r="B28">
        <v>1</v>
      </c>
      <c r="C28" s="1" t="s">
        <v>2541</v>
      </c>
      <c r="D28" s="1" t="s">
        <v>2542</v>
      </c>
      <c r="E28" s="1" t="s">
        <v>2543</v>
      </c>
      <c r="F28" s="1" t="s">
        <v>2544</v>
      </c>
      <c r="G28">
        <v>1968</v>
      </c>
      <c r="H28" s="1" t="s">
        <v>2545</v>
      </c>
      <c r="I28">
        <v>6</v>
      </c>
      <c r="J28">
        <v>3</v>
      </c>
      <c r="K28">
        <v>96</v>
      </c>
      <c r="L28" s="1" t="s">
        <v>1948</v>
      </c>
      <c r="M28">
        <v>4</v>
      </c>
      <c r="N28">
        <v>2</v>
      </c>
      <c r="O28">
        <v>2</v>
      </c>
    </row>
    <row r="29" spans="1:12" ht="13.5">
      <c r="A29" s="1"/>
      <c r="C29" s="1"/>
      <c r="D29" s="1"/>
      <c r="E29" s="1"/>
      <c r="F29" s="1"/>
      <c r="H29" s="1"/>
      <c r="L29" s="1"/>
    </row>
    <row r="30" spans="1:15" ht="13.5">
      <c r="A30" s="1" t="s">
        <v>2594</v>
      </c>
      <c r="B30">
        <v>7</v>
      </c>
      <c r="C30" s="1" t="s">
        <v>2595</v>
      </c>
      <c r="D30" s="1" t="s">
        <v>2596</v>
      </c>
      <c r="E30" s="1" t="s">
        <v>2597</v>
      </c>
      <c r="F30" s="1" t="s">
        <v>2598</v>
      </c>
      <c r="G30">
        <v>1968</v>
      </c>
      <c r="H30" s="1" t="s">
        <v>2599</v>
      </c>
      <c r="I30">
        <v>7</v>
      </c>
      <c r="J30">
        <v>2</v>
      </c>
      <c r="K30">
        <v>96</v>
      </c>
      <c r="L30" s="1" t="s">
        <v>1948</v>
      </c>
      <c r="M30">
        <v>5</v>
      </c>
      <c r="N30">
        <v>2</v>
      </c>
      <c r="O30">
        <v>2</v>
      </c>
    </row>
    <row r="32" spans="1:12" ht="13.5">
      <c r="A32" s="1"/>
      <c r="C32" s="1"/>
      <c r="D32" s="1"/>
      <c r="E32" s="1"/>
      <c r="F32" s="1"/>
      <c r="H32" s="1"/>
      <c r="L32" s="1"/>
    </row>
    <row r="33" spans="1:15" ht="13.5">
      <c r="A33" s="1" t="s">
        <v>2140</v>
      </c>
      <c r="B33">
        <v>1</v>
      </c>
      <c r="C33" s="1" t="s">
        <v>2141</v>
      </c>
      <c r="D33" s="1" t="s">
        <v>2142</v>
      </c>
      <c r="E33" s="1" t="s">
        <v>2143</v>
      </c>
      <c r="F33" s="1" t="s">
        <v>2144</v>
      </c>
      <c r="G33">
        <v>1968</v>
      </c>
      <c r="H33" s="1" t="s">
        <v>2145</v>
      </c>
      <c r="I33">
        <v>6</v>
      </c>
      <c r="J33">
        <v>3</v>
      </c>
      <c r="K33">
        <v>96</v>
      </c>
      <c r="L33" s="1" t="s">
        <v>1948</v>
      </c>
      <c r="M33">
        <v>1</v>
      </c>
      <c r="N33">
        <v>1</v>
      </c>
      <c r="O33">
        <v>2</v>
      </c>
    </row>
    <row r="34" spans="1:15" ht="13.5">
      <c r="A34" s="1" t="s">
        <v>2170</v>
      </c>
      <c r="B34">
        <v>1</v>
      </c>
      <c r="C34" s="1" t="s">
        <v>2171</v>
      </c>
      <c r="D34" s="1" t="s">
        <v>2172</v>
      </c>
      <c r="E34" s="1" t="s">
        <v>2173</v>
      </c>
      <c r="F34" s="1" t="s">
        <v>2174</v>
      </c>
      <c r="G34">
        <v>1968</v>
      </c>
      <c r="H34" s="1" t="s">
        <v>2175</v>
      </c>
      <c r="I34">
        <v>9</v>
      </c>
      <c r="J34">
        <v>0</v>
      </c>
      <c r="K34">
        <v>96</v>
      </c>
      <c r="L34" s="1" t="s">
        <v>1948</v>
      </c>
      <c r="M34">
        <v>1</v>
      </c>
      <c r="N34">
        <v>1</v>
      </c>
      <c r="O34">
        <v>2</v>
      </c>
    </row>
    <row r="35" spans="1:15" ht="13.5">
      <c r="A35" s="1" t="s">
        <v>2200</v>
      </c>
      <c r="B35">
        <v>1</v>
      </c>
      <c r="C35" s="1" t="s">
        <v>2201</v>
      </c>
      <c r="D35" s="1" t="s">
        <v>2202</v>
      </c>
      <c r="E35" s="1" t="s">
        <v>2203</v>
      </c>
      <c r="F35" s="1" t="s">
        <v>2204</v>
      </c>
      <c r="G35">
        <v>1968</v>
      </c>
      <c r="H35" s="1" t="s">
        <v>2205</v>
      </c>
      <c r="I35">
        <v>7</v>
      </c>
      <c r="J35">
        <v>2</v>
      </c>
      <c r="K35">
        <v>96</v>
      </c>
      <c r="L35" s="1" t="s">
        <v>1948</v>
      </c>
      <c r="M35">
        <v>1</v>
      </c>
      <c r="N35">
        <v>1</v>
      </c>
      <c r="O35">
        <v>2</v>
      </c>
    </row>
    <row r="36" spans="1:15" ht="13.5">
      <c r="A36" s="1" t="s">
        <v>2218</v>
      </c>
      <c r="B36">
        <v>1</v>
      </c>
      <c r="C36" s="1" t="s">
        <v>2219</v>
      </c>
      <c r="D36" s="1" t="s">
        <v>2220</v>
      </c>
      <c r="E36" s="1" t="s">
        <v>2221</v>
      </c>
      <c r="F36" s="1" t="s">
        <v>2222</v>
      </c>
      <c r="G36">
        <v>1968</v>
      </c>
      <c r="H36" s="1" t="s">
        <v>2223</v>
      </c>
      <c r="I36">
        <v>6</v>
      </c>
      <c r="J36">
        <v>2</v>
      </c>
      <c r="K36">
        <v>96</v>
      </c>
      <c r="L36" s="1" t="s">
        <v>1948</v>
      </c>
      <c r="M36">
        <v>1</v>
      </c>
      <c r="N36">
        <v>1</v>
      </c>
      <c r="O36">
        <v>2</v>
      </c>
    </row>
    <row r="37" spans="1:15" ht="13.5">
      <c r="A37" s="1" t="s">
        <v>2224</v>
      </c>
      <c r="B37">
        <v>1</v>
      </c>
      <c r="C37" s="1" t="s">
        <v>2225</v>
      </c>
      <c r="D37" s="1" t="s">
        <v>2226</v>
      </c>
      <c r="E37" s="1" t="s">
        <v>2227</v>
      </c>
      <c r="F37" s="1" t="s">
        <v>2228</v>
      </c>
      <c r="G37">
        <v>1968</v>
      </c>
      <c r="H37" s="1" t="s">
        <v>2229</v>
      </c>
      <c r="I37">
        <v>6</v>
      </c>
      <c r="J37">
        <v>2</v>
      </c>
      <c r="K37">
        <v>96</v>
      </c>
      <c r="L37" s="1" t="s">
        <v>1948</v>
      </c>
      <c r="M37">
        <v>1</v>
      </c>
      <c r="N37">
        <v>1</v>
      </c>
      <c r="O37">
        <v>2</v>
      </c>
    </row>
    <row r="38" spans="1:15" ht="13.5">
      <c r="A38" s="1" t="s">
        <v>2236</v>
      </c>
      <c r="B38">
        <v>1</v>
      </c>
      <c r="C38" s="1" t="s">
        <v>2237</v>
      </c>
      <c r="D38" s="1" t="s">
        <v>2238</v>
      </c>
      <c r="E38" s="1" t="s">
        <v>2239</v>
      </c>
      <c r="F38" s="1" t="s">
        <v>2240</v>
      </c>
      <c r="G38">
        <v>1968</v>
      </c>
      <c r="H38" s="1" t="s">
        <v>2241</v>
      </c>
      <c r="I38">
        <v>8</v>
      </c>
      <c r="J38">
        <v>1</v>
      </c>
      <c r="K38">
        <v>96</v>
      </c>
      <c r="L38" s="1" t="s">
        <v>1948</v>
      </c>
      <c r="M38">
        <v>1</v>
      </c>
      <c r="N38">
        <v>1</v>
      </c>
      <c r="O38">
        <v>2</v>
      </c>
    </row>
    <row r="39" spans="1:15" ht="13.5">
      <c r="A39" s="1" t="s">
        <v>2242</v>
      </c>
      <c r="B39">
        <v>1</v>
      </c>
      <c r="C39" s="1" t="s">
        <v>2243</v>
      </c>
      <c r="D39" s="1" t="s">
        <v>2244</v>
      </c>
      <c r="E39" s="1" t="s">
        <v>2245</v>
      </c>
      <c r="F39" s="1" t="s">
        <v>2246</v>
      </c>
      <c r="G39">
        <v>1968</v>
      </c>
      <c r="H39" s="1" t="s">
        <v>2247</v>
      </c>
      <c r="I39">
        <v>6</v>
      </c>
      <c r="J39">
        <v>3</v>
      </c>
      <c r="K39">
        <v>96</v>
      </c>
      <c r="L39" s="1" t="s">
        <v>1948</v>
      </c>
      <c r="M39">
        <v>1</v>
      </c>
      <c r="N39">
        <v>1</v>
      </c>
      <c r="O39">
        <v>2</v>
      </c>
    </row>
    <row r="40" spans="1:15" ht="13.5">
      <c r="A40" s="1" t="s">
        <v>2260</v>
      </c>
      <c r="B40">
        <v>1</v>
      </c>
      <c r="C40" s="1" t="s">
        <v>2261</v>
      </c>
      <c r="D40" s="1" t="s">
        <v>2262</v>
      </c>
      <c r="E40" s="1" t="s">
        <v>2263</v>
      </c>
      <c r="F40" s="1" t="s">
        <v>2264</v>
      </c>
      <c r="G40">
        <v>1968</v>
      </c>
      <c r="H40" s="1" t="s">
        <v>1444</v>
      </c>
      <c r="I40">
        <v>9</v>
      </c>
      <c r="J40">
        <v>0</v>
      </c>
      <c r="K40">
        <v>96</v>
      </c>
      <c r="L40" s="1" t="s">
        <v>1948</v>
      </c>
      <c r="M40">
        <v>1</v>
      </c>
      <c r="N40">
        <v>1</v>
      </c>
      <c r="O40">
        <v>2</v>
      </c>
    </row>
    <row r="41" spans="1:15" ht="13.5">
      <c r="A41" s="1" t="s">
        <v>2265</v>
      </c>
      <c r="B41">
        <v>1</v>
      </c>
      <c r="C41" s="1" t="s">
        <v>2266</v>
      </c>
      <c r="D41" s="1" t="s">
        <v>2267</v>
      </c>
      <c r="E41" s="1" t="s">
        <v>2268</v>
      </c>
      <c r="F41" s="1" t="s">
        <v>2269</v>
      </c>
      <c r="G41">
        <v>1968</v>
      </c>
      <c r="H41" s="1" t="s">
        <v>2270</v>
      </c>
      <c r="I41">
        <v>8</v>
      </c>
      <c r="J41">
        <v>0</v>
      </c>
      <c r="K41">
        <v>96</v>
      </c>
      <c r="L41" s="1" t="s">
        <v>1948</v>
      </c>
      <c r="M41">
        <v>1</v>
      </c>
      <c r="N41">
        <v>1</v>
      </c>
      <c r="O41">
        <v>2</v>
      </c>
    </row>
    <row r="42" spans="1:15" ht="13.5">
      <c r="A42" s="1" t="s">
        <v>2271</v>
      </c>
      <c r="B42">
        <v>1</v>
      </c>
      <c r="C42" s="1" t="s">
        <v>2272</v>
      </c>
      <c r="D42" s="1" t="s">
        <v>2273</v>
      </c>
      <c r="E42" s="1" t="s">
        <v>2274</v>
      </c>
      <c r="F42" s="1" t="s">
        <v>2275</v>
      </c>
      <c r="G42">
        <v>1968</v>
      </c>
      <c r="H42" s="1" t="s">
        <v>2276</v>
      </c>
      <c r="I42">
        <v>6</v>
      </c>
      <c r="J42">
        <v>3</v>
      </c>
      <c r="K42">
        <v>96</v>
      </c>
      <c r="L42" s="1" t="s">
        <v>1948</v>
      </c>
      <c r="M42">
        <v>1</v>
      </c>
      <c r="N42">
        <v>1</v>
      </c>
      <c r="O42">
        <v>2</v>
      </c>
    </row>
    <row r="43" spans="1:15" ht="13.5">
      <c r="A43" s="1" t="s">
        <v>2283</v>
      </c>
      <c r="B43">
        <v>1</v>
      </c>
      <c r="C43" s="1" t="s">
        <v>2284</v>
      </c>
      <c r="D43" s="1" t="s">
        <v>2285</v>
      </c>
      <c r="E43" s="1" t="s">
        <v>2286</v>
      </c>
      <c r="F43" s="1" t="s">
        <v>2287</v>
      </c>
      <c r="G43">
        <v>1968</v>
      </c>
      <c r="H43" s="1" t="s">
        <v>2288</v>
      </c>
      <c r="I43">
        <v>9</v>
      </c>
      <c r="J43">
        <v>0</v>
      </c>
      <c r="K43">
        <v>96</v>
      </c>
      <c r="L43" s="1" t="s">
        <v>1948</v>
      </c>
      <c r="M43">
        <v>1</v>
      </c>
      <c r="N43">
        <v>1</v>
      </c>
      <c r="O43">
        <v>2</v>
      </c>
    </row>
    <row r="44" spans="1:15" ht="13.5">
      <c r="A44" s="1" t="s">
        <v>2295</v>
      </c>
      <c r="B44">
        <v>1</v>
      </c>
      <c r="C44" s="1" t="s">
        <v>2296</v>
      </c>
      <c r="D44" s="1" t="s">
        <v>2297</v>
      </c>
      <c r="E44" s="1" t="s">
        <v>2298</v>
      </c>
      <c r="F44" s="1" t="s">
        <v>2299</v>
      </c>
      <c r="G44">
        <v>1968</v>
      </c>
      <c r="H44" s="1" t="s">
        <v>2300</v>
      </c>
      <c r="I44">
        <v>9</v>
      </c>
      <c r="J44">
        <v>0</v>
      </c>
      <c r="K44">
        <v>96</v>
      </c>
      <c r="L44" s="1" t="s">
        <v>1948</v>
      </c>
      <c r="M44">
        <v>1</v>
      </c>
      <c r="N44">
        <v>1</v>
      </c>
      <c r="O44">
        <v>2</v>
      </c>
    </row>
    <row r="45" spans="1:15" ht="13.5">
      <c r="A45" s="1" t="s">
        <v>2301</v>
      </c>
      <c r="B45">
        <v>1</v>
      </c>
      <c r="C45" s="1" t="s">
        <v>2302</v>
      </c>
      <c r="D45" s="1" t="s">
        <v>2303</v>
      </c>
      <c r="E45" s="1" t="s">
        <v>2304</v>
      </c>
      <c r="F45" s="1" t="s">
        <v>2305</v>
      </c>
      <c r="G45">
        <v>1968</v>
      </c>
      <c r="H45" s="1" t="s">
        <v>2306</v>
      </c>
      <c r="I45">
        <v>8</v>
      </c>
      <c r="J45">
        <v>1</v>
      </c>
      <c r="K45">
        <v>96</v>
      </c>
      <c r="L45" s="1" t="s">
        <v>1948</v>
      </c>
      <c r="M45">
        <v>1</v>
      </c>
      <c r="N45">
        <v>1</v>
      </c>
      <c r="O45">
        <v>2</v>
      </c>
    </row>
    <row r="46" spans="1:15" ht="13.5">
      <c r="A46" s="1" t="s">
        <v>2307</v>
      </c>
      <c r="B46">
        <v>1</v>
      </c>
      <c r="C46" s="1" t="s">
        <v>2308</v>
      </c>
      <c r="D46" s="1" t="s">
        <v>2309</v>
      </c>
      <c r="E46" s="1" t="s">
        <v>2310</v>
      </c>
      <c r="F46" s="1" t="s">
        <v>2311</v>
      </c>
      <c r="G46">
        <v>1968</v>
      </c>
      <c r="H46" s="1" t="s">
        <v>2312</v>
      </c>
      <c r="I46">
        <v>7</v>
      </c>
      <c r="J46">
        <v>2</v>
      </c>
      <c r="K46">
        <v>96</v>
      </c>
      <c r="L46" s="1" t="s">
        <v>1948</v>
      </c>
      <c r="M46">
        <v>1</v>
      </c>
      <c r="N46">
        <v>1</v>
      </c>
      <c r="O46">
        <v>2</v>
      </c>
    </row>
    <row r="47" spans="1:15" ht="13.5">
      <c r="A47" s="1" t="s">
        <v>2313</v>
      </c>
      <c r="B47">
        <v>1</v>
      </c>
      <c r="C47" s="1" t="s">
        <v>2314</v>
      </c>
      <c r="D47" s="1" t="s">
        <v>2315</v>
      </c>
      <c r="E47" s="1" t="s">
        <v>2316</v>
      </c>
      <c r="F47" s="1" t="s">
        <v>2317</v>
      </c>
      <c r="G47">
        <v>1968</v>
      </c>
      <c r="H47" s="1" t="s">
        <v>2318</v>
      </c>
      <c r="I47">
        <v>9</v>
      </c>
      <c r="J47">
        <v>0</v>
      </c>
      <c r="K47">
        <v>96</v>
      </c>
      <c r="L47" s="1" t="s">
        <v>1948</v>
      </c>
      <c r="M47">
        <v>1</v>
      </c>
      <c r="N47">
        <v>1</v>
      </c>
      <c r="O47">
        <v>2</v>
      </c>
    </row>
    <row r="48" spans="1:15" ht="13.5">
      <c r="A48" s="1" t="s">
        <v>2319</v>
      </c>
      <c r="B48">
        <v>1</v>
      </c>
      <c r="C48" s="1" t="s">
        <v>2320</v>
      </c>
      <c r="D48" s="1" t="s">
        <v>2321</v>
      </c>
      <c r="E48" s="1" t="s">
        <v>2322</v>
      </c>
      <c r="F48" s="1" t="s">
        <v>2323</v>
      </c>
      <c r="G48">
        <v>1968</v>
      </c>
      <c r="H48" s="1" t="s">
        <v>2324</v>
      </c>
      <c r="I48">
        <v>8</v>
      </c>
      <c r="J48">
        <v>1</v>
      </c>
      <c r="K48">
        <v>96</v>
      </c>
      <c r="L48" s="1" t="s">
        <v>1948</v>
      </c>
      <c r="M48">
        <v>1</v>
      </c>
      <c r="N48">
        <v>1</v>
      </c>
      <c r="O48">
        <v>2</v>
      </c>
    </row>
    <row r="49" spans="1:15" ht="13.5">
      <c r="A49" s="1" t="s">
        <v>2343</v>
      </c>
      <c r="B49">
        <v>1</v>
      </c>
      <c r="C49" s="1" t="s">
        <v>2344</v>
      </c>
      <c r="D49" s="1" t="s">
        <v>2345</v>
      </c>
      <c r="E49" s="1" t="s">
        <v>2346</v>
      </c>
      <c r="F49" s="1" t="s">
        <v>2347</v>
      </c>
      <c r="G49">
        <v>1968</v>
      </c>
      <c r="H49" s="1" t="s">
        <v>2348</v>
      </c>
      <c r="I49">
        <v>9</v>
      </c>
      <c r="J49">
        <v>0</v>
      </c>
      <c r="K49">
        <v>96</v>
      </c>
      <c r="L49" s="1" t="s">
        <v>1948</v>
      </c>
      <c r="M49">
        <v>1</v>
      </c>
      <c r="N49">
        <v>1</v>
      </c>
      <c r="O49">
        <v>2</v>
      </c>
    </row>
    <row r="50" spans="1:15" ht="13.5">
      <c r="A50" s="1" t="s">
        <v>2349</v>
      </c>
      <c r="B50">
        <v>1</v>
      </c>
      <c r="C50" s="1" t="s">
        <v>2350</v>
      </c>
      <c r="D50" s="1" t="s">
        <v>2351</v>
      </c>
      <c r="E50" s="1" t="s">
        <v>2352</v>
      </c>
      <c r="F50" s="1" t="s">
        <v>2353</v>
      </c>
      <c r="G50">
        <v>1968</v>
      </c>
      <c r="H50" s="1" t="s">
        <v>2354</v>
      </c>
      <c r="I50">
        <v>8</v>
      </c>
      <c r="J50">
        <v>1</v>
      </c>
      <c r="K50">
        <v>96</v>
      </c>
      <c r="L50" s="1" t="s">
        <v>1948</v>
      </c>
      <c r="M50">
        <v>1</v>
      </c>
      <c r="N50">
        <v>1</v>
      </c>
      <c r="O50">
        <v>2</v>
      </c>
    </row>
    <row r="51" spans="1:15" ht="13.5">
      <c r="A51" s="1" t="s">
        <v>2379</v>
      </c>
      <c r="B51">
        <v>1</v>
      </c>
      <c r="C51" s="1" t="s">
        <v>2380</v>
      </c>
      <c r="D51" s="1" t="s">
        <v>2381</v>
      </c>
      <c r="E51" s="1" t="s">
        <v>2382</v>
      </c>
      <c r="F51" s="1" t="s">
        <v>2383</v>
      </c>
      <c r="G51">
        <v>1968</v>
      </c>
      <c r="H51" s="1" t="s">
        <v>2384</v>
      </c>
      <c r="I51">
        <v>7</v>
      </c>
      <c r="J51">
        <v>2</v>
      </c>
      <c r="K51">
        <v>96</v>
      </c>
      <c r="L51" s="1" t="s">
        <v>1948</v>
      </c>
      <c r="M51">
        <v>1</v>
      </c>
      <c r="N51">
        <v>1</v>
      </c>
      <c r="O51">
        <v>2</v>
      </c>
    </row>
    <row r="52" spans="1:15" ht="13.5">
      <c r="A52" s="1" t="s">
        <v>2385</v>
      </c>
      <c r="B52">
        <v>1</v>
      </c>
      <c r="C52" s="1" t="s">
        <v>2386</v>
      </c>
      <c r="D52" s="1" t="s">
        <v>2387</v>
      </c>
      <c r="E52" s="1" t="s">
        <v>2388</v>
      </c>
      <c r="F52" s="1" t="s">
        <v>2389</v>
      </c>
      <c r="G52">
        <v>1968</v>
      </c>
      <c r="H52" s="1" t="s">
        <v>2390</v>
      </c>
      <c r="I52">
        <v>6</v>
      </c>
      <c r="J52">
        <v>1</v>
      </c>
      <c r="K52">
        <v>96</v>
      </c>
      <c r="L52" s="1" t="s">
        <v>1948</v>
      </c>
      <c r="M52">
        <v>1</v>
      </c>
      <c r="N52">
        <v>1</v>
      </c>
      <c r="O52">
        <v>2</v>
      </c>
    </row>
    <row r="53" spans="1:15" ht="13.5">
      <c r="A53" s="1" t="s">
        <v>2391</v>
      </c>
      <c r="B53">
        <v>1</v>
      </c>
      <c r="C53" s="1" t="s">
        <v>2392</v>
      </c>
      <c r="D53" s="1" t="s">
        <v>2393</v>
      </c>
      <c r="E53" s="1" t="s">
        <v>2394</v>
      </c>
      <c r="F53" s="1" t="s">
        <v>2395</v>
      </c>
      <c r="G53">
        <v>1968</v>
      </c>
      <c r="H53" s="1" t="s">
        <v>2396</v>
      </c>
      <c r="I53">
        <v>5</v>
      </c>
      <c r="J53">
        <v>2</v>
      </c>
      <c r="K53">
        <v>96</v>
      </c>
      <c r="L53" s="1" t="s">
        <v>1948</v>
      </c>
      <c r="M53">
        <v>1</v>
      </c>
      <c r="N53">
        <v>1</v>
      </c>
      <c r="O53">
        <v>2</v>
      </c>
    </row>
    <row r="54" spans="1:15" ht="13.5">
      <c r="A54" s="1" t="s">
        <v>2415</v>
      </c>
      <c r="B54">
        <v>1</v>
      </c>
      <c r="C54" s="1" t="s">
        <v>2416</v>
      </c>
      <c r="D54" s="1" t="s">
        <v>2417</v>
      </c>
      <c r="E54" s="1" t="s">
        <v>2418</v>
      </c>
      <c r="F54" s="1" t="s">
        <v>2419</v>
      </c>
      <c r="G54">
        <v>1968</v>
      </c>
      <c r="H54" s="1" t="s">
        <v>2420</v>
      </c>
      <c r="I54">
        <v>9</v>
      </c>
      <c r="J54">
        <v>0</v>
      </c>
      <c r="K54">
        <v>96</v>
      </c>
      <c r="L54" s="1" t="s">
        <v>1948</v>
      </c>
      <c r="M54">
        <v>1</v>
      </c>
      <c r="N54">
        <v>1</v>
      </c>
      <c r="O54">
        <v>2</v>
      </c>
    </row>
    <row r="55" spans="1:15" ht="13.5">
      <c r="A55" s="1" t="s">
        <v>2421</v>
      </c>
      <c r="B55">
        <v>1</v>
      </c>
      <c r="C55" s="1" t="s">
        <v>2422</v>
      </c>
      <c r="D55" s="1" t="s">
        <v>2423</v>
      </c>
      <c r="E55" s="1" t="s">
        <v>2424</v>
      </c>
      <c r="F55" s="1" t="s">
        <v>2425</v>
      </c>
      <c r="G55">
        <v>1968</v>
      </c>
      <c r="H55" s="1" t="s">
        <v>2426</v>
      </c>
      <c r="I55">
        <v>9</v>
      </c>
      <c r="J55">
        <v>0</v>
      </c>
      <c r="K55">
        <v>96</v>
      </c>
      <c r="L55" s="1" t="s">
        <v>1948</v>
      </c>
      <c r="M55">
        <v>1</v>
      </c>
      <c r="N55">
        <v>1</v>
      </c>
      <c r="O55">
        <v>2</v>
      </c>
    </row>
    <row r="56" spans="1:15" ht="13.5">
      <c r="A56" s="1" t="s">
        <v>2427</v>
      </c>
      <c r="B56">
        <v>1</v>
      </c>
      <c r="C56" s="1" t="s">
        <v>2428</v>
      </c>
      <c r="D56" s="1" t="s">
        <v>2429</v>
      </c>
      <c r="E56" s="1" t="s">
        <v>2430</v>
      </c>
      <c r="F56" s="1" t="s">
        <v>2431</v>
      </c>
      <c r="G56">
        <v>1968</v>
      </c>
      <c r="H56" s="1" t="s">
        <v>26</v>
      </c>
      <c r="I56">
        <v>8</v>
      </c>
      <c r="J56">
        <v>0</v>
      </c>
      <c r="K56">
        <v>96</v>
      </c>
      <c r="L56" s="1" t="s">
        <v>1948</v>
      </c>
      <c r="M56">
        <v>1</v>
      </c>
      <c r="N56">
        <v>1</v>
      </c>
      <c r="O56">
        <v>2</v>
      </c>
    </row>
    <row r="57" spans="1:15" ht="13.5">
      <c r="A57" s="1" t="s">
        <v>2438</v>
      </c>
      <c r="B57">
        <v>1</v>
      </c>
      <c r="C57" s="1" t="s">
        <v>2439</v>
      </c>
      <c r="D57" s="1" t="s">
        <v>2440</v>
      </c>
      <c r="E57" s="1" t="s">
        <v>2441</v>
      </c>
      <c r="F57" s="1" t="s">
        <v>2442</v>
      </c>
      <c r="G57">
        <v>1968</v>
      </c>
      <c r="H57" s="1" t="s">
        <v>2443</v>
      </c>
      <c r="I57">
        <v>5</v>
      </c>
      <c r="J57">
        <v>3</v>
      </c>
      <c r="K57">
        <v>96</v>
      </c>
      <c r="L57" s="1" t="s">
        <v>1948</v>
      </c>
      <c r="M57">
        <v>1</v>
      </c>
      <c r="N57">
        <v>1</v>
      </c>
      <c r="O57">
        <v>2</v>
      </c>
    </row>
    <row r="58" spans="1:15" ht="13.5">
      <c r="A58" s="1" t="s">
        <v>2480</v>
      </c>
      <c r="B58">
        <v>1</v>
      </c>
      <c r="C58" s="1" t="s">
        <v>2481</v>
      </c>
      <c r="D58" s="1" t="s">
        <v>2482</v>
      </c>
      <c r="E58" s="1" t="s">
        <v>2483</v>
      </c>
      <c r="F58" s="1" t="s">
        <v>2484</v>
      </c>
      <c r="G58">
        <v>1968</v>
      </c>
      <c r="H58" s="1" t="s">
        <v>2485</v>
      </c>
      <c r="I58">
        <v>6</v>
      </c>
      <c r="J58">
        <v>2</v>
      </c>
      <c r="K58">
        <v>96</v>
      </c>
      <c r="L58" s="1" t="s">
        <v>1948</v>
      </c>
      <c r="M58">
        <v>1</v>
      </c>
      <c r="N58">
        <v>1</v>
      </c>
      <c r="O58">
        <v>2</v>
      </c>
    </row>
    <row r="59" spans="1:15" ht="13.5">
      <c r="A59" s="1" t="s">
        <v>2492</v>
      </c>
      <c r="B59">
        <v>1</v>
      </c>
      <c r="C59" s="1" t="s">
        <v>2493</v>
      </c>
      <c r="D59" s="1" t="s">
        <v>2494</v>
      </c>
      <c r="E59" s="1" t="s">
        <v>2495</v>
      </c>
      <c r="F59" s="1" t="s">
        <v>2496</v>
      </c>
      <c r="G59">
        <v>1968</v>
      </c>
      <c r="H59" s="1" t="s">
        <v>2497</v>
      </c>
      <c r="I59">
        <v>9</v>
      </c>
      <c r="J59">
        <v>0</v>
      </c>
      <c r="K59">
        <v>96</v>
      </c>
      <c r="L59" s="1" t="s">
        <v>1948</v>
      </c>
      <c r="M59">
        <v>1</v>
      </c>
      <c r="N59">
        <v>1</v>
      </c>
      <c r="O59">
        <v>2</v>
      </c>
    </row>
    <row r="60" spans="1:15" ht="13.5">
      <c r="A60" s="1" t="s">
        <v>2498</v>
      </c>
      <c r="B60">
        <v>1</v>
      </c>
      <c r="C60" s="1" t="s">
        <v>2499</v>
      </c>
      <c r="D60" s="1" t="s">
        <v>2500</v>
      </c>
      <c r="E60" s="1" t="s">
        <v>2501</v>
      </c>
      <c r="F60" s="1" t="s">
        <v>2502</v>
      </c>
      <c r="G60">
        <v>1968</v>
      </c>
      <c r="H60" s="1" t="s">
        <v>2503</v>
      </c>
      <c r="I60">
        <v>7</v>
      </c>
      <c r="J60">
        <v>1</v>
      </c>
      <c r="K60">
        <v>96</v>
      </c>
      <c r="L60" s="1" t="s">
        <v>1948</v>
      </c>
      <c r="M60">
        <v>1</v>
      </c>
      <c r="N60">
        <v>1</v>
      </c>
      <c r="O60">
        <v>2</v>
      </c>
    </row>
    <row r="61" spans="1:15" ht="13.5">
      <c r="A61" s="1" t="s">
        <v>2516</v>
      </c>
      <c r="B61">
        <v>1</v>
      </c>
      <c r="C61" s="1" t="s">
        <v>2517</v>
      </c>
      <c r="D61" s="1" t="s">
        <v>2518</v>
      </c>
      <c r="E61" s="1" t="s">
        <v>2519</v>
      </c>
      <c r="F61" s="1" t="s">
        <v>2520</v>
      </c>
      <c r="G61">
        <v>1968</v>
      </c>
      <c r="H61" s="1" t="s">
        <v>2521</v>
      </c>
      <c r="I61">
        <v>9</v>
      </c>
      <c r="J61">
        <v>0</v>
      </c>
      <c r="K61">
        <v>96</v>
      </c>
      <c r="L61" s="1" t="s">
        <v>1948</v>
      </c>
      <c r="M61">
        <v>1</v>
      </c>
      <c r="N61">
        <v>1</v>
      </c>
      <c r="O61">
        <v>2</v>
      </c>
    </row>
    <row r="62" spans="1:15" ht="13.5">
      <c r="A62" s="1" t="s">
        <v>2522</v>
      </c>
      <c r="B62">
        <v>1</v>
      </c>
      <c r="C62" s="1" t="s">
        <v>2523</v>
      </c>
      <c r="D62" s="1" t="s">
        <v>2524</v>
      </c>
      <c r="E62" s="1" t="s">
        <v>2525</v>
      </c>
      <c r="F62" s="1" t="s">
        <v>2526</v>
      </c>
      <c r="G62">
        <v>1968</v>
      </c>
      <c r="H62" s="1" t="s">
        <v>2527</v>
      </c>
      <c r="I62">
        <v>9</v>
      </c>
      <c r="J62">
        <v>0</v>
      </c>
      <c r="K62">
        <v>96</v>
      </c>
      <c r="L62" s="1" t="s">
        <v>1948</v>
      </c>
      <c r="M62">
        <v>1</v>
      </c>
      <c r="N62">
        <v>1</v>
      </c>
      <c r="O62">
        <v>2</v>
      </c>
    </row>
    <row r="63" spans="1:15" ht="13.5">
      <c r="A63" s="1" t="s">
        <v>2546</v>
      </c>
      <c r="B63">
        <v>1</v>
      </c>
      <c r="C63" s="1" t="s">
        <v>2547</v>
      </c>
      <c r="D63" s="1" t="s">
        <v>2548</v>
      </c>
      <c r="E63" s="1" t="s">
        <v>2549</v>
      </c>
      <c r="F63" s="1" t="s">
        <v>2550</v>
      </c>
      <c r="G63">
        <v>1968</v>
      </c>
      <c r="H63" s="1" t="s">
        <v>2551</v>
      </c>
      <c r="I63">
        <v>9</v>
      </c>
      <c r="J63">
        <v>0</v>
      </c>
      <c r="K63">
        <v>96</v>
      </c>
      <c r="L63" s="1" t="s">
        <v>1948</v>
      </c>
      <c r="M63">
        <v>1</v>
      </c>
      <c r="N63">
        <v>1</v>
      </c>
      <c r="O63">
        <v>2</v>
      </c>
    </row>
    <row r="64" spans="1:15" ht="13.5">
      <c r="A64" s="1" t="s">
        <v>2564</v>
      </c>
      <c r="B64">
        <v>1</v>
      </c>
      <c r="C64" s="1" t="s">
        <v>2565</v>
      </c>
      <c r="D64" s="1" t="s">
        <v>2566</v>
      </c>
      <c r="E64" s="1" t="s">
        <v>2567</v>
      </c>
      <c r="F64" s="1" t="s">
        <v>2568</v>
      </c>
      <c r="G64">
        <v>1968</v>
      </c>
      <c r="H64" s="1" t="s">
        <v>2569</v>
      </c>
      <c r="I64">
        <v>6</v>
      </c>
      <c r="J64">
        <v>3</v>
      </c>
      <c r="K64">
        <v>96</v>
      </c>
      <c r="L64" s="1" t="s">
        <v>1948</v>
      </c>
      <c r="M64">
        <v>1</v>
      </c>
      <c r="N64">
        <v>1</v>
      </c>
      <c r="O64">
        <v>2</v>
      </c>
    </row>
    <row r="65" spans="1:15" ht="13.5">
      <c r="A65" s="1" t="s">
        <v>2570</v>
      </c>
      <c r="B65">
        <v>1</v>
      </c>
      <c r="C65" s="1" t="s">
        <v>2571</v>
      </c>
      <c r="D65" s="1" t="s">
        <v>2572</v>
      </c>
      <c r="E65" s="1" t="s">
        <v>2573</v>
      </c>
      <c r="F65" s="1" t="s">
        <v>2574</v>
      </c>
      <c r="G65">
        <v>1968</v>
      </c>
      <c r="H65" s="1" t="s">
        <v>2575</v>
      </c>
      <c r="I65">
        <v>6</v>
      </c>
      <c r="J65">
        <v>3</v>
      </c>
      <c r="K65">
        <v>96</v>
      </c>
      <c r="L65" s="1" t="s">
        <v>1948</v>
      </c>
      <c r="M65">
        <v>1</v>
      </c>
      <c r="N65">
        <v>1</v>
      </c>
      <c r="O65">
        <v>2</v>
      </c>
    </row>
    <row r="66" spans="1:15" ht="13.5">
      <c r="A66" s="1" t="s">
        <v>2588</v>
      </c>
      <c r="B66">
        <v>1</v>
      </c>
      <c r="C66" s="1" t="s">
        <v>2589</v>
      </c>
      <c r="D66" s="1" t="s">
        <v>2590</v>
      </c>
      <c r="E66" s="1" t="s">
        <v>2591</v>
      </c>
      <c r="F66" s="1" t="s">
        <v>2592</v>
      </c>
      <c r="G66">
        <v>1968</v>
      </c>
      <c r="H66" s="1" t="s">
        <v>2593</v>
      </c>
      <c r="I66">
        <v>8</v>
      </c>
      <c r="J66">
        <v>1</v>
      </c>
      <c r="K66">
        <v>96</v>
      </c>
      <c r="L66" s="1" t="s">
        <v>1948</v>
      </c>
      <c r="M66">
        <v>1</v>
      </c>
      <c r="N66">
        <v>1</v>
      </c>
      <c r="O66">
        <v>2</v>
      </c>
    </row>
    <row r="67" spans="1:15" ht="13.5">
      <c r="A67" s="1" t="s">
        <v>2600</v>
      </c>
      <c r="B67">
        <v>1</v>
      </c>
      <c r="C67" s="1" t="s">
        <v>2601</v>
      </c>
      <c r="D67" s="1" t="s">
        <v>2602</v>
      </c>
      <c r="E67" s="1" t="s">
        <v>2603</v>
      </c>
      <c r="F67" s="1" t="s">
        <v>2604</v>
      </c>
      <c r="G67">
        <v>1968</v>
      </c>
      <c r="H67" s="1" t="s">
        <v>2605</v>
      </c>
      <c r="I67">
        <v>8</v>
      </c>
      <c r="J67">
        <v>1</v>
      </c>
      <c r="K67">
        <v>96</v>
      </c>
      <c r="L67" s="1" t="s">
        <v>1948</v>
      </c>
      <c r="M67">
        <v>1</v>
      </c>
      <c r="N67">
        <v>1</v>
      </c>
      <c r="O67">
        <v>2</v>
      </c>
    </row>
    <row r="68" spans="1:15" ht="13.5">
      <c r="A68" s="1" t="s">
        <v>2606</v>
      </c>
      <c r="B68">
        <v>1</v>
      </c>
      <c r="C68" s="1" t="s">
        <v>2607</v>
      </c>
      <c r="D68" s="1" t="s">
        <v>2608</v>
      </c>
      <c r="E68" s="1" t="s">
        <v>2609</v>
      </c>
      <c r="F68" s="1" t="s">
        <v>2610</v>
      </c>
      <c r="G68">
        <v>1968</v>
      </c>
      <c r="H68" s="1" t="s">
        <v>2611</v>
      </c>
      <c r="I68">
        <v>9</v>
      </c>
      <c r="J68">
        <v>0</v>
      </c>
      <c r="K68">
        <v>96</v>
      </c>
      <c r="L68" s="1" t="s">
        <v>1948</v>
      </c>
      <c r="M68">
        <v>1</v>
      </c>
      <c r="N68">
        <v>1</v>
      </c>
      <c r="O68">
        <v>2</v>
      </c>
    </row>
    <row r="69" spans="1:15" ht="13.5">
      <c r="A69" s="1" t="s">
        <v>2612</v>
      </c>
      <c r="B69">
        <v>1</v>
      </c>
      <c r="C69" s="1" t="s">
        <v>2613</v>
      </c>
      <c r="D69" s="1" t="s">
        <v>2614</v>
      </c>
      <c r="E69" s="1" t="s">
        <v>2615</v>
      </c>
      <c r="F69" s="1" t="s">
        <v>2616</v>
      </c>
      <c r="G69">
        <v>1968</v>
      </c>
      <c r="H69" s="1" t="s">
        <v>2617</v>
      </c>
      <c r="I69">
        <v>7</v>
      </c>
      <c r="J69">
        <v>2</v>
      </c>
      <c r="K69">
        <v>96</v>
      </c>
      <c r="L69" s="1" t="s">
        <v>1948</v>
      </c>
      <c r="M69">
        <v>1</v>
      </c>
      <c r="N69">
        <v>1</v>
      </c>
      <c r="O69">
        <v>2</v>
      </c>
    </row>
    <row r="70" spans="1:15" ht="13.5">
      <c r="A70" s="1" t="s">
        <v>2128</v>
      </c>
      <c r="B70">
        <v>2</v>
      </c>
      <c r="C70" s="1" t="s">
        <v>2129</v>
      </c>
      <c r="D70" s="1" t="s">
        <v>2130</v>
      </c>
      <c r="E70" s="1" t="s">
        <v>2131</v>
      </c>
      <c r="F70" s="1" t="s">
        <v>2132</v>
      </c>
      <c r="G70">
        <v>1968</v>
      </c>
      <c r="H70" s="1" t="s">
        <v>2133</v>
      </c>
      <c r="I70">
        <v>9</v>
      </c>
      <c r="J70">
        <v>0</v>
      </c>
      <c r="K70">
        <v>96</v>
      </c>
      <c r="L70" s="1" t="s">
        <v>1948</v>
      </c>
      <c r="M70">
        <v>1</v>
      </c>
      <c r="N70">
        <v>1</v>
      </c>
      <c r="O70">
        <v>2</v>
      </c>
    </row>
    <row r="71" spans="1:15" ht="13.5">
      <c r="A71" s="1" t="s">
        <v>2134</v>
      </c>
      <c r="B71">
        <v>2</v>
      </c>
      <c r="C71" s="1" t="s">
        <v>2135</v>
      </c>
      <c r="D71" s="1" t="s">
        <v>2136</v>
      </c>
      <c r="E71" s="1" t="s">
        <v>2137</v>
      </c>
      <c r="F71" s="1" t="s">
        <v>2138</v>
      </c>
      <c r="G71">
        <v>1968</v>
      </c>
      <c r="H71" s="1" t="s">
        <v>2139</v>
      </c>
      <c r="I71">
        <v>9</v>
      </c>
      <c r="J71">
        <v>0</v>
      </c>
      <c r="K71">
        <v>96</v>
      </c>
      <c r="L71" s="1" t="s">
        <v>1948</v>
      </c>
      <c r="M71">
        <v>1</v>
      </c>
      <c r="N71">
        <v>1</v>
      </c>
      <c r="O71">
        <v>2</v>
      </c>
    </row>
    <row r="72" spans="1:15" ht="13.5">
      <c r="A72" s="1" t="s">
        <v>2146</v>
      </c>
      <c r="B72">
        <v>2</v>
      </c>
      <c r="C72" s="1" t="s">
        <v>2147</v>
      </c>
      <c r="D72" s="1" t="s">
        <v>2148</v>
      </c>
      <c r="E72" s="1" t="s">
        <v>2149</v>
      </c>
      <c r="F72" s="1" t="s">
        <v>2150</v>
      </c>
      <c r="G72">
        <v>1968</v>
      </c>
      <c r="H72" s="1" t="s">
        <v>2151</v>
      </c>
      <c r="I72">
        <v>9</v>
      </c>
      <c r="J72">
        <v>0</v>
      </c>
      <c r="K72">
        <v>96</v>
      </c>
      <c r="L72" s="1" t="s">
        <v>1948</v>
      </c>
      <c r="M72">
        <v>1</v>
      </c>
      <c r="N72">
        <v>1</v>
      </c>
      <c r="O72">
        <v>2</v>
      </c>
    </row>
    <row r="73" spans="1:15" ht="13.5">
      <c r="A73" s="1" t="s">
        <v>2152</v>
      </c>
      <c r="B73">
        <v>2</v>
      </c>
      <c r="C73" s="1" t="s">
        <v>2153</v>
      </c>
      <c r="D73" s="1" t="s">
        <v>2154</v>
      </c>
      <c r="E73" s="1" t="s">
        <v>2155</v>
      </c>
      <c r="F73" s="1" t="s">
        <v>2156</v>
      </c>
      <c r="G73">
        <v>1968</v>
      </c>
      <c r="H73" s="1" t="s">
        <v>2157</v>
      </c>
      <c r="I73">
        <v>7</v>
      </c>
      <c r="J73">
        <v>0</v>
      </c>
      <c r="K73">
        <v>96</v>
      </c>
      <c r="L73" s="1" t="s">
        <v>1948</v>
      </c>
      <c r="M73">
        <v>1</v>
      </c>
      <c r="N73">
        <v>1</v>
      </c>
      <c r="O73">
        <v>2</v>
      </c>
    </row>
    <row r="74" spans="1:15" ht="13.5">
      <c r="A74" s="1" t="s">
        <v>2158</v>
      </c>
      <c r="B74">
        <v>2</v>
      </c>
      <c r="C74" s="1" t="s">
        <v>2159</v>
      </c>
      <c r="D74" s="1" t="s">
        <v>2160</v>
      </c>
      <c r="E74" s="1" t="s">
        <v>2161</v>
      </c>
      <c r="F74" s="1" t="s">
        <v>2162</v>
      </c>
      <c r="G74">
        <v>1968</v>
      </c>
      <c r="H74" s="1" t="s">
        <v>2163</v>
      </c>
      <c r="I74">
        <v>7</v>
      </c>
      <c r="J74">
        <v>2</v>
      </c>
      <c r="K74">
        <v>96</v>
      </c>
      <c r="L74" s="1" t="s">
        <v>1948</v>
      </c>
      <c r="M74">
        <v>1</v>
      </c>
      <c r="N74">
        <v>1</v>
      </c>
      <c r="O74">
        <v>2</v>
      </c>
    </row>
    <row r="75" spans="1:15" ht="13.5">
      <c r="A75" s="1" t="s">
        <v>2164</v>
      </c>
      <c r="B75">
        <v>2</v>
      </c>
      <c r="C75" s="1" t="s">
        <v>2165</v>
      </c>
      <c r="D75" s="1" t="s">
        <v>2166</v>
      </c>
      <c r="E75" s="1" t="s">
        <v>2167</v>
      </c>
      <c r="F75" s="1" t="s">
        <v>2168</v>
      </c>
      <c r="G75">
        <v>1968</v>
      </c>
      <c r="H75" s="1" t="s">
        <v>2169</v>
      </c>
      <c r="I75">
        <v>9</v>
      </c>
      <c r="J75">
        <v>0</v>
      </c>
      <c r="K75">
        <v>96</v>
      </c>
      <c r="L75" s="1" t="s">
        <v>1948</v>
      </c>
      <c r="M75">
        <v>1</v>
      </c>
      <c r="N75">
        <v>1</v>
      </c>
      <c r="O75">
        <v>2</v>
      </c>
    </row>
    <row r="76" spans="1:15" ht="13.5">
      <c r="A76" s="1" t="s">
        <v>2188</v>
      </c>
      <c r="B76">
        <v>2</v>
      </c>
      <c r="C76" s="1" t="s">
        <v>2189</v>
      </c>
      <c r="D76" s="1" t="s">
        <v>2190</v>
      </c>
      <c r="E76" s="1" t="s">
        <v>2191</v>
      </c>
      <c r="F76" s="1" t="s">
        <v>2192</v>
      </c>
      <c r="G76">
        <v>1968</v>
      </c>
      <c r="H76" s="1" t="s">
        <v>2193</v>
      </c>
      <c r="I76">
        <v>8</v>
      </c>
      <c r="J76">
        <v>1</v>
      </c>
      <c r="K76">
        <v>96</v>
      </c>
      <c r="L76" s="1" t="s">
        <v>1948</v>
      </c>
      <c r="M76">
        <v>1</v>
      </c>
      <c r="N76">
        <v>1</v>
      </c>
      <c r="O76">
        <v>2</v>
      </c>
    </row>
    <row r="77" spans="1:15" ht="13.5">
      <c r="A77" s="1" t="s">
        <v>2206</v>
      </c>
      <c r="B77">
        <v>2</v>
      </c>
      <c r="C77" s="1" t="s">
        <v>2207</v>
      </c>
      <c r="D77" s="1" t="s">
        <v>2208</v>
      </c>
      <c r="E77" s="1" t="s">
        <v>2209</v>
      </c>
      <c r="F77" s="1" t="s">
        <v>2210</v>
      </c>
      <c r="G77">
        <v>1968</v>
      </c>
      <c r="H77" s="1" t="s">
        <v>2211</v>
      </c>
      <c r="I77">
        <v>5</v>
      </c>
      <c r="J77">
        <v>2</v>
      </c>
      <c r="K77">
        <v>96</v>
      </c>
      <c r="L77" s="1" t="s">
        <v>1948</v>
      </c>
      <c r="M77">
        <v>1</v>
      </c>
      <c r="N77">
        <v>1</v>
      </c>
      <c r="O77">
        <v>2</v>
      </c>
    </row>
    <row r="78" spans="1:15" ht="13.5">
      <c r="A78" s="1" t="s">
        <v>2254</v>
      </c>
      <c r="B78">
        <v>2</v>
      </c>
      <c r="C78" s="1" t="s">
        <v>2255</v>
      </c>
      <c r="D78" s="1" t="s">
        <v>2256</v>
      </c>
      <c r="E78" s="1" t="s">
        <v>2257</v>
      </c>
      <c r="F78" s="1" t="s">
        <v>2258</v>
      </c>
      <c r="G78">
        <v>1968</v>
      </c>
      <c r="H78" s="1" t="s">
        <v>2259</v>
      </c>
      <c r="I78">
        <v>8</v>
      </c>
      <c r="J78">
        <v>0</v>
      </c>
      <c r="K78">
        <v>96</v>
      </c>
      <c r="L78" s="1" t="s">
        <v>1948</v>
      </c>
      <c r="M78">
        <v>1</v>
      </c>
      <c r="N78">
        <v>1</v>
      </c>
      <c r="O78">
        <v>2</v>
      </c>
    </row>
    <row r="79" spans="1:15" ht="13.5">
      <c r="A79" s="1" t="s">
        <v>2277</v>
      </c>
      <c r="B79">
        <v>2</v>
      </c>
      <c r="C79" s="1" t="s">
        <v>2278</v>
      </c>
      <c r="D79" s="1" t="s">
        <v>2279</v>
      </c>
      <c r="E79" s="1" t="s">
        <v>2280</v>
      </c>
      <c r="F79" s="1" t="s">
        <v>2281</v>
      </c>
      <c r="G79">
        <v>1968</v>
      </c>
      <c r="H79" s="1" t="s">
        <v>2282</v>
      </c>
      <c r="I79">
        <v>9</v>
      </c>
      <c r="J79">
        <v>0</v>
      </c>
      <c r="K79">
        <v>96</v>
      </c>
      <c r="L79" s="1" t="s">
        <v>1948</v>
      </c>
      <c r="M79">
        <v>1</v>
      </c>
      <c r="N79">
        <v>1</v>
      </c>
      <c r="O79">
        <v>2</v>
      </c>
    </row>
    <row r="80" spans="1:15" ht="13.5">
      <c r="A80" s="1" t="s">
        <v>2325</v>
      </c>
      <c r="B80">
        <v>2</v>
      </c>
      <c r="C80" s="1" t="s">
        <v>2326</v>
      </c>
      <c r="D80" s="1" t="s">
        <v>2327</v>
      </c>
      <c r="E80" s="1" t="s">
        <v>2328</v>
      </c>
      <c r="F80" s="1" t="s">
        <v>2329</v>
      </c>
      <c r="G80">
        <v>1968</v>
      </c>
      <c r="H80" s="1" t="s">
        <v>2330</v>
      </c>
      <c r="I80">
        <v>5</v>
      </c>
      <c r="J80">
        <v>4</v>
      </c>
      <c r="K80">
        <v>96</v>
      </c>
      <c r="L80" s="1" t="s">
        <v>1948</v>
      </c>
      <c r="M80">
        <v>2</v>
      </c>
      <c r="N80">
        <v>1</v>
      </c>
      <c r="O80">
        <v>1</v>
      </c>
    </row>
    <row r="81" spans="1:15" ht="13.5">
      <c r="A81" s="1" t="s">
        <v>2331</v>
      </c>
      <c r="B81">
        <v>2</v>
      </c>
      <c r="C81" s="1" t="s">
        <v>2332</v>
      </c>
      <c r="D81" s="1" t="s">
        <v>2333</v>
      </c>
      <c r="E81" s="1" t="s">
        <v>2334</v>
      </c>
      <c r="F81" s="1" t="s">
        <v>2335</v>
      </c>
      <c r="G81">
        <v>1968</v>
      </c>
      <c r="H81" s="1" t="s">
        <v>2336</v>
      </c>
      <c r="I81">
        <v>7</v>
      </c>
      <c r="J81">
        <v>0</v>
      </c>
      <c r="K81">
        <v>96</v>
      </c>
      <c r="L81" s="1" t="s">
        <v>1948</v>
      </c>
      <c r="M81">
        <v>1</v>
      </c>
      <c r="N81">
        <v>1</v>
      </c>
      <c r="O81">
        <v>2</v>
      </c>
    </row>
    <row r="82" spans="1:15" ht="13.5">
      <c r="A82" s="1" t="s">
        <v>2397</v>
      </c>
      <c r="B82">
        <v>2</v>
      </c>
      <c r="C82" s="1" t="s">
        <v>2398</v>
      </c>
      <c r="D82" s="1" t="s">
        <v>2399</v>
      </c>
      <c r="E82" s="1" t="s">
        <v>2400</v>
      </c>
      <c r="F82" s="1" t="s">
        <v>2401</v>
      </c>
      <c r="G82">
        <v>1968</v>
      </c>
      <c r="H82" s="1" t="s">
        <v>2402</v>
      </c>
      <c r="I82">
        <v>8</v>
      </c>
      <c r="J82">
        <v>0</v>
      </c>
      <c r="K82">
        <v>96</v>
      </c>
      <c r="L82" s="1" t="s">
        <v>1948</v>
      </c>
      <c r="M82">
        <v>1</v>
      </c>
      <c r="N82">
        <v>1</v>
      </c>
      <c r="O82">
        <v>2</v>
      </c>
    </row>
    <row r="83" spans="1:15" ht="13.5">
      <c r="A83" s="1" t="s">
        <v>2403</v>
      </c>
      <c r="B83">
        <v>2</v>
      </c>
      <c r="C83" s="1" t="s">
        <v>2404</v>
      </c>
      <c r="D83" s="1" t="s">
        <v>2405</v>
      </c>
      <c r="E83" s="1" t="s">
        <v>2406</v>
      </c>
      <c r="F83" s="1" t="s">
        <v>2407</v>
      </c>
      <c r="G83">
        <v>1968</v>
      </c>
      <c r="H83" s="1" t="s">
        <v>2408</v>
      </c>
      <c r="I83">
        <v>8</v>
      </c>
      <c r="J83">
        <v>1</v>
      </c>
      <c r="K83">
        <v>96</v>
      </c>
      <c r="L83" s="1" t="s">
        <v>1948</v>
      </c>
      <c r="M83">
        <v>1</v>
      </c>
      <c r="N83">
        <v>1</v>
      </c>
      <c r="O83">
        <v>2</v>
      </c>
    </row>
    <row r="84" spans="1:15" ht="13.5">
      <c r="A84" s="1" t="s">
        <v>2409</v>
      </c>
      <c r="B84">
        <v>2</v>
      </c>
      <c r="C84" s="1" t="s">
        <v>2410</v>
      </c>
      <c r="D84" s="1" t="s">
        <v>2411</v>
      </c>
      <c r="E84" s="1" t="s">
        <v>2412</v>
      </c>
      <c r="F84" s="1" t="s">
        <v>2413</v>
      </c>
      <c r="G84">
        <v>1968</v>
      </c>
      <c r="H84" s="1" t="s">
        <v>2414</v>
      </c>
      <c r="I84">
        <v>9</v>
      </c>
      <c r="J84">
        <v>0</v>
      </c>
      <c r="K84">
        <v>96</v>
      </c>
      <c r="L84" s="1" t="s">
        <v>1948</v>
      </c>
      <c r="M84">
        <v>1</v>
      </c>
      <c r="N84">
        <v>1</v>
      </c>
      <c r="O84">
        <v>2</v>
      </c>
    </row>
    <row r="85" spans="1:15" ht="13.5">
      <c r="A85" s="1" t="s">
        <v>2462</v>
      </c>
      <c r="B85">
        <v>2</v>
      </c>
      <c r="C85" s="1" t="s">
        <v>2463</v>
      </c>
      <c r="D85" s="1" t="s">
        <v>2464</v>
      </c>
      <c r="E85" s="1" t="s">
        <v>2465</v>
      </c>
      <c r="F85" s="1" t="s">
        <v>2466</v>
      </c>
      <c r="G85">
        <v>1968</v>
      </c>
      <c r="H85" s="1" t="s">
        <v>2467</v>
      </c>
      <c r="I85">
        <v>8</v>
      </c>
      <c r="J85">
        <v>1</v>
      </c>
      <c r="K85">
        <v>96</v>
      </c>
      <c r="L85" s="1" t="s">
        <v>1948</v>
      </c>
      <c r="M85">
        <v>1</v>
      </c>
      <c r="N85">
        <v>1</v>
      </c>
      <c r="O85">
        <v>2</v>
      </c>
    </row>
    <row r="86" spans="1:15" ht="13.5">
      <c r="A86" s="1" t="s">
        <v>2468</v>
      </c>
      <c r="B86">
        <v>2</v>
      </c>
      <c r="C86" s="1" t="s">
        <v>2469</v>
      </c>
      <c r="D86" s="1" t="s">
        <v>2470</v>
      </c>
      <c r="E86" s="1" t="s">
        <v>2471</v>
      </c>
      <c r="F86" s="1" t="s">
        <v>2472</v>
      </c>
      <c r="G86">
        <v>1968</v>
      </c>
      <c r="H86" s="1" t="s">
        <v>2473</v>
      </c>
      <c r="I86">
        <v>8</v>
      </c>
      <c r="J86">
        <v>0</v>
      </c>
      <c r="K86">
        <v>96</v>
      </c>
      <c r="L86" s="1" t="s">
        <v>1948</v>
      </c>
      <c r="M86">
        <v>1</v>
      </c>
      <c r="N86">
        <v>1</v>
      </c>
      <c r="O86">
        <v>2</v>
      </c>
    </row>
    <row r="87" spans="1:14" ht="13.5">
      <c r="A87" s="1" t="s">
        <v>2576</v>
      </c>
      <c r="B87">
        <v>2</v>
      </c>
      <c r="C87" s="1" t="s">
        <v>2577</v>
      </c>
      <c r="D87" s="1" t="s">
        <v>2578</v>
      </c>
      <c r="E87" s="1" t="s">
        <v>2579</v>
      </c>
      <c r="F87" s="1" t="s">
        <v>2580</v>
      </c>
      <c r="G87">
        <v>1968</v>
      </c>
      <c r="H87" s="1" t="s">
        <v>2581</v>
      </c>
      <c r="I87">
        <v>6</v>
      </c>
      <c r="J87">
        <v>0</v>
      </c>
      <c r="K87">
        <v>96</v>
      </c>
      <c r="L87" s="1" t="s">
        <v>1948</v>
      </c>
      <c r="M87">
        <v>7</v>
      </c>
      <c r="N87">
        <v>1</v>
      </c>
    </row>
    <row r="88" spans="1:15" ht="13.5">
      <c r="A88" s="1" t="s">
        <v>2618</v>
      </c>
      <c r="B88">
        <v>2</v>
      </c>
      <c r="C88" s="1" t="s">
        <v>2619</v>
      </c>
      <c r="D88" s="1" t="s">
        <v>2620</v>
      </c>
      <c r="E88" s="1" t="s">
        <v>2621</v>
      </c>
      <c r="F88" s="1" t="s">
        <v>2622</v>
      </c>
      <c r="G88">
        <v>1968</v>
      </c>
      <c r="H88" s="1" t="s">
        <v>2623</v>
      </c>
      <c r="I88">
        <v>7</v>
      </c>
      <c r="J88">
        <v>2</v>
      </c>
      <c r="K88">
        <v>96</v>
      </c>
      <c r="L88" s="1" t="s">
        <v>1948</v>
      </c>
      <c r="M88">
        <v>1</v>
      </c>
      <c r="N88">
        <v>1</v>
      </c>
      <c r="O88">
        <v>2</v>
      </c>
    </row>
    <row r="89" spans="1:15" ht="13.5">
      <c r="A89" s="1" t="s">
        <v>2629</v>
      </c>
      <c r="B89">
        <v>2</v>
      </c>
      <c r="C89" s="1" t="s">
        <v>2630</v>
      </c>
      <c r="D89" s="1" t="s">
        <v>2631</v>
      </c>
      <c r="E89" s="1" t="s">
        <v>2632</v>
      </c>
      <c r="F89" s="1" t="s">
        <v>2633</v>
      </c>
      <c r="G89">
        <v>1968</v>
      </c>
      <c r="H89" s="1" t="s">
        <v>2634</v>
      </c>
      <c r="I89">
        <v>7</v>
      </c>
      <c r="J89">
        <v>2</v>
      </c>
      <c r="K89">
        <v>96</v>
      </c>
      <c r="L89" s="1" t="s">
        <v>1948</v>
      </c>
      <c r="M89">
        <v>1</v>
      </c>
      <c r="N89">
        <v>1</v>
      </c>
      <c r="O89">
        <v>2</v>
      </c>
    </row>
    <row r="90" spans="1:15" ht="13.5">
      <c r="A90" s="1" t="s">
        <v>2635</v>
      </c>
      <c r="B90">
        <v>2</v>
      </c>
      <c r="C90" s="1" t="s">
        <v>2636</v>
      </c>
      <c r="D90" s="1" t="s">
        <v>2637</v>
      </c>
      <c r="E90" s="1" t="s">
        <v>2638</v>
      </c>
      <c r="F90" s="1" t="s">
        <v>2639</v>
      </c>
      <c r="G90">
        <v>1968</v>
      </c>
      <c r="H90" s="1" t="s">
        <v>2640</v>
      </c>
      <c r="I90">
        <v>7</v>
      </c>
      <c r="J90">
        <v>2</v>
      </c>
      <c r="K90">
        <v>96</v>
      </c>
      <c r="L90" s="1" t="s">
        <v>1948</v>
      </c>
      <c r="M90">
        <v>1</v>
      </c>
      <c r="N90">
        <v>1</v>
      </c>
      <c r="O90">
        <v>2</v>
      </c>
    </row>
    <row r="91" spans="1:15" s="27" customFormat="1" ht="13.5">
      <c r="A91" s="26" t="s">
        <v>2624</v>
      </c>
      <c r="B91" s="27">
        <v>4</v>
      </c>
      <c r="C91" s="26" t="s">
        <v>2625</v>
      </c>
      <c r="D91" s="26" t="s">
        <v>2626</v>
      </c>
      <c r="E91" s="26" t="s">
        <v>2627</v>
      </c>
      <c r="F91" s="26" t="s">
        <v>2628</v>
      </c>
      <c r="G91" s="27">
        <v>1968</v>
      </c>
      <c r="H91" s="26" t="s">
        <v>2390</v>
      </c>
      <c r="I91" s="27">
        <v>7</v>
      </c>
      <c r="J91" s="27">
        <v>0</v>
      </c>
      <c r="K91" s="27">
        <v>96</v>
      </c>
      <c r="L91" s="26" t="s">
        <v>1948</v>
      </c>
      <c r="M91" s="27">
        <v>1</v>
      </c>
      <c r="N91" s="27">
        <v>1</v>
      </c>
      <c r="O91" s="27">
        <v>2</v>
      </c>
    </row>
    <row r="92" spans="1:15" ht="13.5">
      <c r="A92" s="1" t="s">
        <v>2182</v>
      </c>
      <c r="B92">
        <v>6</v>
      </c>
      <c r="C92" s="1" t="s">
        <v>2183</v>
      </c>
      <c r="D92" s="1" t="s">
        <v>2184</v>
      </c>
      <c r="E92" s="1" t="s">
        <v>2185</v>
      </c>
      <c r="F92" s="1" t="s">
        <v>2186</v>
      </c>
      <c r="G92">
        <v>1968</v>
      </c>
      <c r="H92" s="1" t="s">
        <v>2187</v>
      </c>
      <c r="I92">
        <v>8</v>
      </c>
      <c r="J92">
        <v>1</v>
      </c>
      <c r="K92">
        <v>96</v>
      </c>
      <c r="L92" s="1" t="s">
        <v>1948</v>
      </c>
      <c r="M92">
        <v>1</v>
      </c>
      <c r="N92">
        <v>1</v>
      </c>
      <c r="O92">
        <v>2</v>
      </c>
    </row>
    <row r="93" spans="1:15" ht="13.5">
      <c r="A93" s="1" t="s">
        <v>2230</v>
      </c>
      <c r="B93">
        <v>6</v>
      </c>
      <c r="C93" s="1" t="s">
        <v>2231</v>
      </c>
      <c r="D93" s="1" t="s">
        <v>2232</v>
      </c>
      <c r="E93" s="1" t="s">
        <v>2233</v>
      </c>
      <c r="F93" s="1" t="s">
        <v>2234</v>
      </c>
      <c r="G93">
        <v>1968</v>
      </c>
      <c r="H93" s="1" t="s">
        <v>2235</v>
      </c>
      <c r="I93">
        <v>9</v>
      </c>
      <c r="J93">
        <v>0</v>
      </c>
      <c r="K93">
        <v>96</v>
      </c>
      <c r="L93" s="1" t="s">
        <v>1948</v>
      </c>
      <c r="M93">
        <v>1</v>
      </c>
      <c r="N93">
        <v>1</v>
      </c>
      <c r="O93">
        <v>2</v>
      </c>
    </row>
    <row r="94" spans="1:15" ht="13.5">
      <c r="A94" s="1" t="s">
        <v>2248</v>
      </c>
      <c r="B94">
        <v>6</v>
      </c>
      <c r="C94" s="1" t="s">
        <v>2249</v>
      </c>
      <c r="D94" s="1" t="s">
        <v>2250</v>
      </c>
      <c r="E94" s="1" t="s">
        <v>2251</v>
      </c>
      <c r="F94" s="1" t="s">
        <v>2252</v>
      </c>
      <c r="G94">
        <v>1968</v>
      </c>
      <c r="H94" s="1" t="s">
        <v>2253</v>
      </c>
      <c r="I94">
        <v>8</v>
      </c>
      <c r="J94">
        <v>1</v>
      </c>
      <c r="K94">
        <v>96</v>
      </c>
      <c r="L94" s="1" t="s">
        <v>1948</v>
      </c>
      <c r="M94">
        <v>1</v>
      </c>
      <c r="N94">
        <v>1</v>
      </c>
      <c r="O94">
        <v>2</v>
      </c>
    </row>
    <row r="95" spans="1:15" ht="13.5">
      <c r="A95" s="1" t="s">
        <v>2355</v>
      </c>
      <c r="B95">
        <v>6</v>
      </c>
      <c r="C95" s="1" t="s">
        <v>2356</v>
      </c>
      <c r="D95" s="1" t="s">
        <v>2357</v>
      </c>
      <c r="E95" s="1" t="s">
        <v>2358</v>
      </c>
      <c r="F95" s="1" t="s">
        <v>2359</v>
      </c>
      <c r="G95">
        <v>1968</v>
      </c>
      <c r="H95" s="1" t="s">
        <v>2360</v>
      </c>
      <c r="I95">
        <v>6</v>
      </c>
      <c r="J95">
        <v>3</v>
      </c>
      <c r="K95">
        <v>96</v>
      </c>
      <c r="L95" s="1" t="s">
        <v>1948</v>
      </c>
      <c r="M95">
        <v>1</v>
      </c>
      <c r="N95">
        <v>1</v>
      </c>
      <c r="O95">
        <v>2</v>
      </c>
    </row>
    <row r="96" spans="1:15" ht="13.5">
      <c r="A96" s="1" t="s">
        <v>2486</v>
      </c>
      <c r="B96">
        <v>6</v>
      </c>
      <c r="C96" s="1" t="s">
        <v>2487</v>
      </c>
      <c r="D96" s="1" t="s">
        <v>2488</v>
      </c>
      <c r="E96" s="1" t="s">
        <v>2489</v>
      </c>
      <c r="F96" s="1" t="s">
        <v>2490</v>
      </c>
      <c r="G96">
        <v>1968</v>
      </c>
      <c r="H96" s="1" t="s">
        <v>2491</v>
      </c>
      <c r="I96">
        <v>6</v>
      </c>
      <c r="J96">
        <v>2</v>
      </c>
      <c r="K96">
        <v>96</v>
      </c>
      <c r="L96" s="1" t="s">
        <v>1948</v>
      </c>
      <c r="M96">
        <v>1</v>
      </c>
      <c r="N96">
        <v>1</v>
      </c>
      <c r="O96">
        <v>2</v>
      </c>
    </row>
    <row r="97" spans="1:12" ht="13.5">
      <c r="A97" s="1"/>
      <c r="C97" s="1"/>
      <c r="D97" s="1"/>
      <c r="E97" s="1"/>
      <c r="F97" s="1"/>
      <c r="H97" s="1"/>
      <c r="L97" s="1"/>
    </row>
    <row r="98" spans="1:12" ht="42">
      <c r="A98" s="24" t="s">
        <v>1900</v>
      </c>
      <c r="B98" s="24" t="s">
        <v>1901</v>
      </c>
      <c r="C98" s="24" t="s">
        <v>3325</v>
      </c>
      <c r="D98" s="36" t="s">
        <v>1902</v>
      </c>
      <c r="E98" s="24" t="s">
        <v>1903</v>
      </c>
      <c r="F98" s="24" t="s">
        <v>1904</v>
      </c>
      <c r="G98" s="36" t="s">
        <v>1905</v>
      </c>
      <c r="H98" s="24" t="s">
        <v>1906</v>
      </c>
      <c r="L98" s="1"/>
    </row>
    <row r="99" spans="1:12" ht="96">
      <c r="A99" s="22">
        <v>51</v>
      </c>
      <c r="B99" s="23" t="s">
        <v>3410</v>
      </c>
      <c r="C99" s="23" t="s">
        <v>3411</v>
      </c>
      <c r="D99" t="s">
        <v>3328</v>
      </c>
      <c r="E99" t="s">
        <v>693</v>
      </c>
      <c r="F99" s="1"/>
      <c r="H99" s="1"/>
      <c r="L99" s="1"/>
    </row>
    <row r="100" spans="1:12" ht="13.5">
      <c r="A100" s="1"/>
      <c r="C100" s="29" t="s">
        <v>1907</v>
      </c>
      <c r="D100" s="29">
        <f>COUNTA(D99)</f>
        <v>1</v>
      </c>
      <c r="E100" s="1"/>
      <c r="F100" s="1"/>
      <c r="H100" s="1"/>
      <c r="L100" s="1"/>
    </row>
    <row r="101" spans="1:12" ht="13.5">
      <c r="A101" s="1"/>
      <c r="C101" s="1"/>
      <c r="D101" s="1"/>
      <c r="E101" s="1"/>
      <c r="F101" s="1"/>
      <c r="H101" s="1"/>
      <c r="L101" s="1"/>
    </row>
    <row r="102" spans="1:12" ht="72">
      <c r="A102" s="22">
        <v>48</v>
      </c>
      <c r="B102" s="23" t="s">
        <v>3412</v>
      </c>
      <c r="C102" s="23" t="s">
        <v>3413</v>
      </c>
      <c r="E102" t="s">
        <v>692</v>
      </c>
      <c r="F102" t="s">
        <v>3257</v>
      </c>
      <c r="G102" t="s">
        <v>3310</v>
      </c>
      <c r="L102" s="1"/>
    </row>
    <row r="103" spans="1:12" ht="108">
      <c r="A103" s="22">
        <v>101</v>
      </c>
      <c r="B103" s="23" t="s">
        <v>3414</v>
      </c>
      <c r="C103" s="23" t="s">
        <v>3415</v>
      </c>
      <c r="E103" t="s">
        <v>692</v>
      </c>
      <c r="F103" t="s">
        <v>3257</v>
      </c>
      <c r="G103" t="s">
        <v>3310</v>
      </c>
      <c r="L103" s="1"/>
    </row>
    <row r="104" spans="1:12" ht="48">
      <c r="A104" s="22">
        <v>102</v>
      </c>
      <c r="B104" s="23" t="s">
        <v>3416</v>
      </c>
      <c r="C104" s="23" t="s">
        <v>3417</v>
      </c>
      <c r="E104" t="s">
        <v>692</v>
      </c>
      <c r="F104" t="s">
        <v>3257</v>
      </c>
      <c r="G104" t="s">
        <v>3257</v>
      </c>
      <c r="L104" s="1"/>
    </row>
    <row r="105" spans="1:12" ht="84">
      <c r="A105" s="22">
        <v>103</v>
      </c>
      <c r="B105" s="23" t="s">
        <v>3418</v>
      </c>
      <c r="C105" s="23" t="s">
        <v>3419</v>
      </c>
      <c r="E105" t="s">
        <v>692</v>
      </c>
      <c r="F105" t="s">
        <v>3244</v>
      </c>
      <c r="G105" t="s">
        <v>3248</v>
      </c>
      <c r="L105" s="1"/>
    </row>
    <row r="106" spans="1:12" ht="60">
      <c r="A106" s="22">
        <v>104</v>
      </c>
      <c r="B106" s="23" t="s">
        <v>3420</v>
      </c>
      <c r="C106" s="23" t="s">
        <v>3421</v>
      </c>
      <c r="E106" t="s">
        <v>692</v>
      </c>
      <c r="F106" t="s">
        <v>3244</v>
      </c>
      <c r="G106" t="s">
        <v>3248</v>
      </c>
      <c r="L106" s="1"/>
    </row>
    <row r="107" spans="1:12" ht="60">
      <c r="A107" s="22">
        <v>105</v>
      </c>
      <c r="B107" s="23" t="s">
        <v>3422</v>
      </c>
      <c r="C107" s="23" t="s">
        <v>3423</v>
      </c>
      <c r="E107" t="s">
        <v>692</v>
      </c>
      <c r="F107" t="s">
        <v>3244</v>
      </c>
      <c r="G107" t="s">
        <v>3260</v>
      </c>
      <c r="L107" s="1"/>
    </row>
    <row r="108" spans="1:12" ht="60">
      <c r="A108" s="22">
        <v>106</v>
      </c>
      <c r="B108" s="23" t="s">
        <v>3313</v>
      </c>
      <c r="C108" s="23" t="s">
        <v>3424</v>
      </c>
      <c r="E108" t="s">
        <v>692</v>
      </c>
      <c r="F108" t="s">
        <v>3244</v>
      </c>
      <c r="G108" t="s">
        <v>3257</v>
      </c>
      <c r="L108" s="1"/>
    </row>
    <row r="109" spans="1:12" ht="60">
      <c r="A109" s="22">
        <v>107</v>
      </c>
      <c r="B109" s="23" t="s">
        <v>3425</v>
      </c>
      <c r="C109" s="23" t="s">
        <v>3426</v>
      </c>
      <c r="E109" t="s">
        <v>692</v>
      </c>
      <c r="F109" t="s">
        <v>3257</v>
      </c>
      <c r="G109" t="s">
        <v>3257</v>
      </c>
      <c r="L109" s="1"/>
    </row>
    <row r="110" spans="1:12" ht="72">
      <c r="A110" s="22">
        <v>108</v>
      </c>
      <c r="B110" s="23" t="s">
        <v>3427</v>
      </c>
      <c r="C110" s="23" t="s">
        <v>3428</v>
      </c>
      <c r="E110" t="s">
        <v>692</v>
      </c>
      <c r="F110" t="s">
        <v>3244</v>
      </c>
      <c r="G110" t="s">
        <v>3257</v>
      </c>
      <c r="L110" s="1"/>
    </row>
    <row r="111" spans="1:12" ht="60">
      <c r="A111" s="22">
        <v>109</v>
      </c>
      <c r="B111" s="23" t="s">
        <v>3429</v>
      </c>
      <c r="C111" s="23" t="s">
        <v>3430</v>
      </c>
      <c r="E111" t="s">
        <v>692</v>
      </c>
      <c r="F111" t="s">
        <v>3244</v>
      </c>
      <c r="G111" t="s">
        <v>3248</v>
      </c>
      <c r="L111" s="1"/>
    </row>
    <row r="112" spans="1:12" ht="60">
      <c r="A112" s="22">
        <v>110</v>
      </c>
      <c r="B112" s="23" t="s">
        <v>3431</v>
      </c>
      <c r="C112" s="23" t="s">
        <v>3432</v>
      </c>
      <c r="E112" t="s">
        <v>692</v>
      </c>
      <c r="F112" t="s">
        <v>3244</v>
      </c>
      <c r="G112" t="s">
        <v>3433</v>
      </c>
      <c r="L112" s="1"/>
    </row>
    <row r="113" spans="1:12" ht="60">
      <c r="A113" s="22">
        <v>111</v>
      </c>
      <c r="B113" s="23" t="s">
        <v>3434</v>
      </c>
      <c r="C113" s="23" t="s">
        <v>3435</v>
      </c>
      <c r="E113" t="s">
        <v>692</v>
      </c>
      <c r="F113" t="s">
        <v>3244</v>
      </c>
      <c r="G113" t="s">
        <v>3245</v>
      </c>
      <c r="L113" s="1"/>
    </row>
    <row r="114" spans="1:12" ht="60">
      <c r="A114" s="22">
        <v>112</v>
      </c>
      <c r="B114" s="23" t="s">
        <v>3436</v>
      </c>
      <c r="C114" s="23" t="s">
        <v>3437</v>
      </c>
      <c r="E114" t="s">
        <v>692</v>
      </c>
      <c r="F114" t="s">
        <v>3244</v>
      </c>
      <c r="G114" t="s">
        <v>3260</v>
      </c>
      <c r="L114" s="1"/>
    </row>
    <row r="115" spans="1:12" ht="72">
      <c r="A115" s="22">
        <v>113</v>
      </c>
      <c r="B115" s="23" t="s">
        <v>3438</v>
      </c>
      <c r="C115" s="23" t="s">
        <v>3439</v>
      </c>
      <c r="E115" t="s">
        <v>692</v>
      </c>
      <c r="F115" t="s">
        <v>3244</v>
      </c>
      <c r="G115" t="s">
        <v>3257</v>
      </c>
      <c r="L115" s="1"/>
    </row>
    <row r="116" spans="1:12" ht="60">
      <c r="A116" s="22">
        <v>114</v>
      </c>
      <c r="B116" s="23" t="s">
        <v>3440</v>
      </c>
      <c r="C116" s="23" t="s">
        <v>3441</v>
      </c>
      <c r="E116" t="s">
        <v>692</v>
      </c>
      <c r="F116" t="s">
        <v>3257</v>
      </c>
      <c r="G116" t="s">
        <v>3248</v>
      </c>
      <c r="L116" s="1"/>
    </row>
    <row r="117" spans="1:12" ht="48">
      <c r="A117" s="22">
        <v>115</v>
      </c>
      <c r="B117" s="23" t="s">
        <v>3442</v>
      </c>
      <c r="C117" s="23" t="s">
        <v>3443</v>
      </c>
      <c r="E117" t="s">
        <v>692</v>
      </c>
      <c r="F117" t="s">
        <v>3244</v>
      </c>
      <c r="G117" t="s">
        <v>3257</v>
      </c>
      <c r="L117" s="1"/>
    </row>
    <row r="118" spans="1:12" ht="60">
      <c r="A118" s="22">
        <v>116</v>
      </c>
      <c r="B118" s="23" t="s">
        <v>3444</v>
      </c>
      <c r="C118" s="23" t="s">
        <v>3445</v>
      </c>
      <c r="E118" t="s">
        <v>692</v>
      </c>
      <c r="F118" t="s">
        <v>3257</v>
      </c>
      <c r="G118" t="s">
        <v>3257</v>
      </c>
      <c r="L118" s="1"/>
    </row>
    <row r="119" spans="1:12" ht="60">
      <c r="A119" s="22">
        <v>117</v>
      </c>
      <c r="B119" s="23" t="s">
        <v>3446</v>
      </c>
      <c r="C119" s="23" t="s">
        <v>3447</v>
      </c>
      <c r="E119" t="s">
        <v>692</v>
      </c>
      <c r="F119" t="s">
        <v>3244</v>
      </c>
      <c r="G119" t="s">
        <v>3260</v>
      </c>
      <c r="L119" s="1"/>
    </row>
    <row r="120" spans="1:12" ht="72">
      <c r="A120" s="22">
        <v>118</v>
      </c>
      <c r="B120" s="23" t="s">
        <v>3448</v>
      </c>
      <c r="C120" s="23" t="s">
        <v>3449</v>
      </c>
      <c r="E120" t="s">
        <v>692</v>
      </c>
      <c r="F120" t="s">
        <v>3257</v>
      </c>
      <c r="G120" t="s">
        <v>3450</v>
      </c>
      <c r="L120" s="1"/>
    </row>
    <row r="121" spans="1:12" ht="84">
      <c r="A121" s="22">
        <v>119</v>
      </c>
      <c r="B121" s="23" t="s">
        <v>3451</v>
      </c>
      <c r="C121" s="23" t="s">
        <v>3452</v>
      </c>
      <c r="E121" t="s">
        <v>692</v>
      </c>
      <c r="F121" t="s">
        <v>3257</v>
      </c>
      <c r="G121" t="s">
        <v>3248</v>
      </c>
      <c r="L121" s="1"/>
    </row>
    <row r="122" spans="1:12" ht="84">
      <c r="A122" s="22">
        <v>120</v>
      </c>
      <c r="B122" s="23" t="s">
        <v>3453</v>
      </c>
      <c r="C122" s="23" t="s">
        <v>3454</v>
      </c>
      <c r="E122" t="s">
        <v>692</v>
      </c>
      <c r="F122" t="s">
        <v>3244</v>
      </c>
      <c r="G122" t="s">
        <v>3455</v>
      </c>
      <c r="L122" s="1"/>
    </row>
    <row r="123" spans="1:12" ht="60">
      <c r="A123" s="22">
        <v>121</v>
      </c>
      <c r="B123" s="23" t="s">
        <v>3456</v>
      </c>
      <c r="C123" s="23" t="s">
        <v>3457</v>
      </c>
      <c r="E123" t="s">
        <v>692</v>
      </c>
      <c r="F123" t="s">
        <v>3244</v>
      </c>
      <c r="G123" t="s">
        <v>3245</v>
      </c>
      <c r="L123" s="1"/>
    </row>
    <row r="124" spans="1:12" ht="60">
      <c r="A124" s="22">
        <v>122</v>
      </c>
      <c r="B124" s="23" t="s">
        <v>3458</v>
      </c>
      <c r="C124" s="23" t="s">
        <v>3459</v>
      </c>
      <c r="E124" t="s">
        <v>692</v>
      </c>
      <c r="F124" t="s">
        <v>3257</v>
      </c>
      <c r="G124" t="s">
        <v>3260</v>
      </c>
      <c r="L124" s="1"/>
    </row>
    <row r="125" spans="1:12" ht="60">
      <c r="A125" s="22">
        <v>123</v>
      </c>
      <c r="B125" s="23" t="s">
        <v>3308</v>
      </c>
      <c r="C125" s="23" t="s">
        <v>3460</v>
      </c>
      <c r="E125" t="s">
        <v>692</v>
      </c>
      <c r="F125" t="s">
        <v>3257</v>
      </c>
      <c r="G125" t="s">
        <v>3257</v>
      </c>
      <c r="L125" s="1"/>
    </row>
    <row r="126" spans="1:12" ht="84">
      <c r="A126" s="22">
        <v>124</v>
      </c>
      <c r="B126" s="23" t="s">
        <v>3461</v>
      </c>
      <c r="C126" s="23" t="s">
        <v>3462</v>
      </c>
      <c r="E126" t="s">
        <v>692</v>
      </c>
      <c r="F126" t="s">
        <v>3244</v>
      </c>
      <c r="G126" t="s">
        <v>3248</v>
      </c>
      <c r="L126" s="1"/>
    </row>
    <row r="127" spans="1:12" ht="108">
      <c r="A127" s="22">
        <v>125</v>
      </c>
      <c r="B127" s="23" t="s">
        <v>3463</v>
      </c>
      <c r="C127" s="23" t="s">
        <v>3464</v>
      </c>
      <c r="E127" t="s">
        <v>692</v>
      </c>
      <c r="F127" t="s">
        <v>3244</v>
      </c>
      <c r="G127" t="s">
        <v>3465</v>
      </c>
      <c r="L127" s="1"/>
    </row>
    <row r="128" spans="1:12" ht="60">
      <c r="A128" s="22">
        <v>126</v>
      </c>
      <c r="B128" s="23" t="s">
        <v>3466</v>
      </c>
      <c r="C128" s="23" t="s">
        <v>3467</v>
      </c>
      <c r="E128" t="s">
        <v>692</v>
      </c>
      <c r="F128" t="s">
        <v>3257</v>
      </c>
      <c r="G128" t="s">
        <v>3248</v>
      </c>
      <c r="L128" s="1"/>
    </row>
    <row r="129" spans="1:12" ht="13.5">
      <c r="A129" s="1"/>
      <c r="C129" s="1"/>
      <c r="D129" s="29" t="s">
        <v>1907</v>
      </c>
      <c r="E129" s="29">
        <f>COUNTA(E102:E128)</f>
        <v>27</v>
      </c>
      <c r="F129" s="1"/>
      <c r="H129" s="1"/>
      <c r="L129" s="1"/>
    </row>
    <row r="130" spans="1:12" ht="13.5">
      <c r="A130" s="1"/>
      <c r="C130" s="1"/>
      <c r="D130" s="1"/>
      <c r="E130" s="1"/>
      <c r="F130" s="1"/>
      <c r="H130" s="1"/>
      <c r="L130" s="1"/>
    </row>
    <row r="131" spans="1:12" ht="13.5">
      <c r="A131" s="1"/>
      <c r="C131" s="1"/>
      <c r="D131" s="1"/>
      <c r="E131" s="1"/>
      <c r="F131" s="1"/>
      <c r="H131" s="1"/>
      <c r="L131" s="1"/>
    </row>
    <row r="132" spans="1:12" ht="13.5">
      <c r="A132" s="1"/>
      <c r="C132" s="1"/>
      <c r="D132" s="1"/>
      <c r="E132" s="1"/>
      <c r="F132" s="1"/>
      <c r="H132" s="1"/>
      <c r="L132" s="1"/>
    </row>
    <row r="133" spans="1:12" ht="13.5">
      <c r="A133" s="1"/>
      <c r="C133" s="1"/>
      <c r="D133" s="1"/>
      <c r="E133" s="1"/>
      <c r="F133" s="1"/>
      <c r="H133" s="1"/>
      <c r="L133" s="1"/>
    </row>
    <row r="134" spans="1:12" ht="13.5">
      <c r="A134" s="1"/>
      <c r="C134" s="1"/>
      <c r="D134" s="1"/>
      <c r="E134" s="1"/>
      <c r="F134" s="1"/>
      <c r="H134" s="1"/>
      <c r="L134" s="1"/>
    </row>
    <row r="135" spans="1:12" ht="13.5">
      <c r="A135" s="1"/>
      <c r="C135" s="1"/>
      <c r="D135" s="1"/>
      <c r="E135" s="1"/>
      <c r="F135" s="1"/>
      <c r="H135" s="1"/>
      <c r="L135" s="1"/>
    </row>
    <row r="136" spans="1:12" ht="13.5">
      <c r="A136" s="1"/>
      <c r="C136" s="1"/>
      <c r="D136" s="1"/>
      <c r="E136" s="1"/>
      <c r="F136" s="1"/>
      <c r="H136" s="1"/>
      <c r="L136" s="1"/>
    </row>
    <row r="137" spans="1:12" ht="13.5">
      <c r="A137" s="1"/>
      <c r="C137" s="1"/>
      <c r="D137" s="1"/>
      <c r="E137" s="1"/>
      <c r="F137" s="1"/>
      <c r="H137" s="1"/>
      <c r="L137" s="1"/>
    </row>
    <row r="138" spans="1:12" ht="13.5">
      <c r="A138" s="1"/>
      <c r="C138" s="1"/>
      <c r="D138" s="1"/>
      <c r="E138" s="1"/>
      <c r="F138" s="1"/>
      <c r="H138" s="1"/>
      <c r="L138" s="1"/>
    </row>
    <row r="139" spans="1:12" ht="13.5">
      <c r="A139" s="1"/>
      <c r="C139" s="1"/>
      <c r="D139" s="1"/>
      <c r="E139" s="1"/>
      <c r="F139" s="1"/>
      <c r="H139" s="1"/>
      <c r="L139" s="1"/>
    </row>
    <row r="140" spans="1:12" ht="13.5">
      <c r="A140" s="1"/>
      <c r="C140" s="1"/>
      <c r="D140" s="1"/>
      <c r="E140" s="1"/>
      <c r="F140" s="1"/>
      <c r="H140" s="1"/>
      <c r="L140" s="1"/>
    </row>
    <row r="141" spans="1:12" ht="13.5">
      <c r="A141" s="1"/>
      <c r="C141" s="1"/>
      <c r="D141" s="1"/>
      <c r="E141" s="1"/>
      <c r="F141" s="1"/>
      <c r="H141" s="1"/>
      <c r="L141" s="1"/>
    </row>
    <row r="142" spans="1:12" ht="13.5">
      <c r="A142" s="1"/>
      <c r="C142" s="1"/>
      <c r="D142" s="1"/>
      <c r="E142" s="1"/>
      <c r="F142" s="1"/>
      <c r="H142" s="1"/>
      <c r="L142" s="1"/>
    </row>
    <row r="143" spans="1:12" ht="13.5">
      <c r="A143" s="1"/>
      <c r="C143" s="1"/>
      <c r="D143" s="1"/>
      <c r="E143" s="1"/>
      <c r="F143" s="1"/>
      <c r="H143" s="1"/>
      <c r="L143" s="1"/>
    </row>
    <row r="144" spans="1:12" ht="13.5">
      <c r="A144" s="1"/>
      <c r="C144" s="1"/>
      <c r="D144" s="1"/>
      <c r="E144" s="1"/>
      <c r="F144" s="1"/>
      <c r="H144" s="1"/>
      <c r="L144" s="1"/>
    </row>
    <row r="145" spans="1:12" ht="13.5">
      <c r="A145" s="1"/>
      <c r="C145" s="1"/>
      <c r="D145" s="1"/>
      <c r="E145" s="1"/>
      <c r="F145" s="1"/>
      <c r="H145" s="1"/>
      <c r="L145" s="1"/>
    </row>
    <row r="146" spans="1:12" ht="13.5">
      <c r="A146" s="1"/>
      <c r="C146" s="1"/>
      <c r="D146" s="1"/>
      <c r="E146" s="1"/>
      <c r="F146" s="1"/>
      <c r="H146" s="1"/>
      <c r="L146" s="1"/>
    </row>
    <row r="147" spans="1:12" ht="13.5">
      <c r="A147" s="1"/>
      <c r="C147" s="1"/>
      <c r="D147" s="1"/>
      <c r="E147" s="1"/>
      <c r="F147" s="1"/>
      <c r="H147" s="1"/>
      <c r="L147" s="1"/>
    </row>
    <row r="148" spans="1:12" ht="13.5">
      <c r="A148" s="1"/>
      <c r="C148" s="1"/>
      <c r="D148" s="1"/>
      <c r="E148" s="1"/>
      <c r="F148" s="1"/>
      <c r="H148" s="1"/>
      <c r="L148" s="1"/>
    </row>
    <row r="149" spans="1:12" ht="13.5">
      <c r="A149" s="1"/>
      <c r="C149" s="1"/>
      <c r="D149" s="1"/>
      <c r="E149" s="1"/>
      <c r="F149" s="1"/>
      <c r="H149" s="1"/>
      <c r="L149" s="1"/>
    </row>
    <row r="150" spans="1:12" ht="13.5">
      <c r="A150" s="1"/>
      <c r="C150" s="1"/>
      <c r="D150" s="1"/>
      <c r="E150" s="1"/>
      <c r="F150" s="1"/>
      <c r="H150" s="1"/>
      <c r="L150" s="1"/>
    </row>
    <row r="151" spans="1:12" ht="13.5">
      <c r="A151" s="1"/>
      <c r="C151" s="1"/>
      <c r="D151" s="1"/>
      <c r="E151" s="1"/>
      <c r="F151" s="1"/>
      <c r="H151" s="1"/>
      <c r="L151" s="1"/>
    </row>
    <row r="152" spans="1:12" ht="13.5">
      <c r="A152" s="1"/>
      <c r="C152" s="1"/>
      <c r="D152" s="1"/>
      <c r="E152" s="1"/>
      <c r="F152" s="1"/>
      <c r="H152" s="1"/>
      <c r="L152" s="1"/>
    </row>
    <row r="153" spans="1:12" ht="13.5">
      <c r="A153" s="1"/>
      <c r="C153" s="1"/>
      <c r="D153" s="1"/>
      <c r="E153" s="1"/>
      <c r="F153" s="1"/>
      <c r="H153" s="1"/>
      <c r="L153" s="1"/>
    </row>
    <row r="154" spans="1:12" ht="13.5">
      <c r="A154" s="1"/>
      <c r="C154" s="1"/>
      <c r="D154" s="1"/>
      <c r="E154" s="1"/>
      <c r="F154" s="1"/>
      <c r="H154" s="1"/>
      <c r="L154" s="1"/>
    </row>
    <row r="155" spans="1:12" ht="13.5">
      <c r="A155" s="1"/>
      <c r="C155" s="1"/>
      <c r="D155" s="1"/>
      <c r="E155" s="1"/>
      <c r="F155" s="1"/>
      <c r="H155" s="1"/>
      <c r="L155" s="1"/>
    </row>
    <row r="156" spans="1:12" ht="13.5">
      <c r="A156" s="1"/>
      <c r="C156" s="1"/>
      <c r="D156" s="1"/>
      <c r="E156" s="1"/>
      <c r="F156" s="1"/>
      <c r="H156" s="1"/>
      <c r="L156" s="1"/>
    </row>
    <row r="157" spans="1:12" ht="13.5">
      <c r="A157" s="1"/>
      <c r="C157" s="1"/>
      <c r="D157" s="1"/>
      <c r="E157" s="1"/>
      <c r="F157" s="1"/>
      <c r="H157" s="1"/>
      <c r="L157" s="1"/>
    </row>
    <row r="158" spans="1:12" ht="13.5">
      <c r="A158" s="1"/>
      <c r="C158" s="1"/>
      <c r="D158" s="1"/>
      <c r="E158" s="1"/>
      <c r="F158" s="1"/>
      <c r="H158" s="1"/>
      <c r="L158" s="1"/>
    </row>
    <row r="159" spans="1:12" ht="13.5">
      <c r="A159" s="1"/>
      <c r="C159" s="1"/>
      <c r="D159" s="1"/>
      <c r="E159" s="1"/>
      <c r="F159" s="1"/>
      <c r="H159" s="1"/>
      <c r="L159" s="1"/>
    </row>
  </sheetData>
  <sheetProtection/>
  <hyperlinks>
    <hyperlink ref="A99" r:id="rId1" display="http://www.westlaw.com/Find/Default.wl?rs=dfa1.0&amp;vr=2.0&amp;DB=780&amp;FindType=Y&amp;SerialNum=1969240761"/>
    <hyperlink ref="A102" r:id="rId2" display="http://www.westlaw.com/Find/Default.wl?rs=dfa1.0&amp;vr=2.0&amp;DB=780&amp;FindType=Y&amp;SerialNum=1969132929"/>
    <hyperlink ref="A103" r:id="rId3" display="http://www.westlaw.com/Find/Default.wl?rs=dfa1.0&amp;vr=2.0&amp;DB=350&amp;FindType=Y&amp;SerialNum=1969118994"/>
    <hyperlink ref="A104" r:id="rId4" display="http://www.westlaw.com/Find/Default.wl?rs=dfa1.0&amp;vr=2.0&amp;DB=350&amp;FindType=Y&amp;SerialNum=1969117991"/>
    <hyperlink ref="A105" r:id="rId5" display="http://www.westlaw.com/Find/Default.wl?rs=dfa1.0&amp;vr=2.0&amp;DB=350&amp;FindType=Y&amp;SerialNum=1969118508"/>
    <hyperlink ref="A106" r:id="rId6" display="http://www.westlaw.com/Find/Default.wl?rs=dfa1.0&amp;vr=2.0&amp;DB=350&amp;FindType=Y&amp;SerialNum=1969117700"/>
    <hyperlink ref="A107" r:id="rId7" display="http://www.westlaw.com/Find/Default.wl?rs=dfa1.0&amp;vr=2.0&amp;DB=350&amp;FindType=Y&amp;SerialNum=1969117213"/>
    <hyperlink ref="A108" r:id="rId8" display="http://www.westlaw.com/Find/Default.wl?rs=dfa1.0&amp;vr=2.0&amp;DB=350&amp;FindType=Y&amp;SerialNum=1969117107"/>
    <hyperlink ref="A109" r:id="rId9" display="http://www.westlaw.com/Find/Default.wl?rs=dfa1.0&amp;vr=2.0&amp;DB=350&amp;FindType=Y&amp;SerialNum=1969117052"/>
    <hyperlink ref="A110" r:id="rId10" display="http://www.westlaw.com/Find/Default.wl?rs=dfa1.0&amp;vr=2.0&amp;DB=350&amp;FindType=Y&amp;SerialNum=1969117310"/>
    <hyperlink ref="A111" r:id="rId11" display="http://www.westlaw.com/Find/Default.wl?rs=dfa1.0&amp;vr=2.0&amp;DB=350&amp;FindType=Y&amp;SerialNum=1968120317"/>
    <hyperlink ref="A112" r:id="rId12" display="http://www.westlaw.com/Find/Default.wl?rs=dfa1.0&amp;vr=2.0&amp;DB=350&amp;FindType=Y&amp;SerialNum=1968120111"/>
    <hyperlink ref="A113" r:id="rId13" display="http://www.westlaw.com/Find/Default.wl?rs=dfa1.0&amp;vr=2.0&amp;DB=350&amp;FindType=Y&amp;SerialNum=1968119934"/>
    <hyperlink ref="A114" r:id="rId14" display="http://www.westlaw.com/Find/Default.wl?rs=dfa1.0&amp;vr=2.0&amp;DB=350&amp;FindType=Y&amp;SerialNum=1969103988"/>
    <hyperlink ref="A115" r:id="rId15" display="http://www.westlaw.com/Find/Default.wl?rs=dfa1.0&amp;vr=2.0&amp;DB=345&amp;FindType=Y&amp;SerialNum=1969101263"/>
    <hyperlink ref="A116" r:id="rId16" display="http://www.westlaw.com/Find/Default.wl?rs=dfa1.0&amp;vr=2.0&amp;DB=345&amp;FindType=Y&amp;SerialNum=1969114321"/>
    <hyperlink ref="A117" r:id="rId17" display="http://www.westlaw.com/Find/Default.wl?rs=dfa1.0&amp;vr=2.0&amp;DB=345&amp;FindType=Y&amp;SerialNum=1969108658"/>
    <hyperlink ref="A118" r:id="rId18" display="http://www.westlaw.com/Find/Default.wl?rs=dfa1.0&amp;vr=2.0&amp;DB=345&amp;FindType=Y&amp;SerialNum=1969103270"/>
    <hyperlink ref="A119" r:id="rId19" display="http://www.westlaw.com/Find/Default.wl?rs=dfa1.0&amp;vr=2.0&amp;DB=345&amp;FindType=Y&amp;SerialNum=1969103715"/>
    <hyperlink ref="A120" r:id="rId20" display="http://www.westlaw.com/Find/Default.wl?rs=dfa1.0&amp;vr=2.0&amp;DB=345&amp;FindType=Y&amp;SerialNum=1969100029"/>
    <hyperlink ref="A121" r:id="rId21" display="http://www.westlaw.com/Find/Default.wl?rs=dfa1.0&amp;vr=2.0&amp;DB=345&amp;FindType=Y&amp;SerialNum=1969101012"/>
    <hyperlink ref="A122" r:id="rId22" display="http://www.westlaw.com/Find/Default.wl?rs=dfa1.0&amp;vr=2.0&amp;DB=345&amp;FindType=Y&amp;SerialNum=1969108914"/>
    <hyperlink ref="A123" r:id="rId23" display="http://www.westlaw.com/Find/Default.wl?rs=dfa1.0&amp;vr=2.0&amp;DB=345&amp;FindType=Y&amp;SerialNum=1969113284"/>
    <hyperlink ref="A124" r:id="rId24" display="http://www.westlaw.com/Find/Default.wl?rs=dfa1.0&amp;vr=2.0&amp;DB=345&amp;FindType=Y&amp;SerialNum=1968115287"/>
    <hyperlink ref="A125" r:id="rId25" display="http://www.westlaw.com/Find/Default.wl?rs=dfa1.0&amp;vr=2.0&amp;DB=345&amp;FindType=Y&amp;SerialNum=1968115714"/>
    <hyperlink ref="A126" r:id="rId26" display="http://www.westlaw.com/Find/Default.wl?rs=dfa1.0&amp;vr=2.0&amp;DB=345&amp;FindType=Y&amp;SerialNum=1968115407"/>
    <hyperlink ref="A127" r:id="rId27" display="http://www.westlaw.com/Find/Default.wl?rs=dfa1.0&amp;vr=2.0&amp;DB=345&amp;FindType=Y&amp;SerialNum=1968115448"/>
    <hyperlink ref="A128" r:id="rId28" display="http://www.westlaw.com/Find/Default.wl?rs=dfa1.0&amp;vr=2.0&amp;DB=345&amp;FindType=Y&amp;SerialNum=1968115200"/>
  </hyperlink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G5"/>
  <sheetViews>
    <sheetView workbookViewId="0" topLeftCell="A1">
      <selection activeCell="D6" sqref="D6"/>
    </sheetView>
  </sheetViews>
  <sheetFormatPr defaultColWidth="8.8515625" defaultRowHeight="15"/>
  <cols>
    <col min="1" max="1" width="8.8515625" style="0" customWidth="1"/>
    <col min="2" max="2" width="18.421875" style="0" customWidth="1"/>
    <col min="3" max="3" width="28.00390625" style="38" customWidth="1"/>
  </cols>
  <sheetData>
    <row r="1" spans="1:7" ht="13.5">
      <c r="A1" t="s">
        <v>1900</v>
      </c>
      <c r="B1" t="s">
        <v>1901</v>
      </c>
      <c r="C1" s="38" t="s">
        <v>3478</v>
      </c>
      <c r="D1" t="s">
        <v>3477</v>
      </c>
      <c r="E1" t="s">
        <v>3476</v>
      </c>
      <c r="F1" t="s">
        <v>1905</v>
      </c>
      <c r="G1" t="s">
        <v>3475</v>
      </c>
    </row>
    <row r="2" spans="1:6" ht="84">
      <c r="A2" s="40">
        <v>1</v>
      </c>
      <c r="B2" s="39" t="s">
        <v>3474</v>
      </c>
      <c r="C2" s="38" t="s">
        <v>3473</v>
      </c>
      <c r="D2" t="s">
        <v>692</v>
      </c>
      <c r="E2" t="s">
        <v>3257</v>
      </c>
      <c r="F2" t="s">
        <v>3248</v>
      </c>
    </row>
    <row r="3" spans="1:6" ht="69.75">
      <c r="A3" s="40">
        <v>2</v>
      </c>
      <c r="B3" s="39" t="s">
        <v>3472</v>
      </c>
      <c r="C3" s="38" t="s">
        <v>3471</v>
      </c>
      <c r="D3" t="s">
        <v>692</v>
      </c>
      <c r="E3" t="s">
        <v>3257</v>
      </c>
      <c r="F3" t="s">
        <v>3248</v>
      </c>
    </row>
    <row r="4" spans="1:6" ht="42">
      <c r="A4" s="40">
        <v>3</v>
      </c>
      <c r="B4" s="39" t="s">
        <v>3470</v>
      </c>
      <c r="C4" s="38" t="s">
        <v>3469</v>
      </c>
      <c r="D4" t="s">
        <v>692</v>
      </c>
      <c r="E4" t="s">
        <v>3257</v>
      </c>
      <c r="F4" t="s">
        <v>3257</v>
      </c>
    </row>
    <row r="5" ht="13.5">
      <c r="D5">
        <f>COUNTA(D2:D4)</f>
        <v>3</v>
      </c>
    </row>
  </sheetData>
  <sheetProtection/>
  <hyperlinks>
    <hyperlink ref="A2" r:id="rId1" display="http://www.westlaw.com/Find/Default.wl?rs=dfa1.0&amp;vr=2.0&amp;DB=708&amp;FindType=Y&amp;SerialNum=2025554470"/>
    <hyperlink ref="A3" r:id="rId2" display="http://www.westlaw.com/Find/Default.wl?rs=dfa1.0&amp;vr=2.0&amp;DB=506&amp;FindType=Y&amp;SerialNum=2025898099"/>
    <hyperlink ref="A4" r:id="rId3" display="http://www.westlaw.com/Find/Default.wl?rs=dfa1.0&amp;vr=2.0&amp;DB=506&amp;FindType=Y&amp;SerialNum=2024845181"/>
  </hyperlink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J13"/>
  <sheetViews>
    <sheetView workbookViewId="0" topLeftCell="A1">
      <selection activeCell="H24" sqref="H24"/>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156">
      <c r="A2" s="41">
        <v>1</v>
      </c>
      <c r="B2" s="39" t="s">
        <v>3481</v>
      </c>
      <c r="C2" s="39" t="s">
        <v>3482</v>
      </c>
      <c r="F2" t="s">
        <v>3483</v>
      </c>
      <c r="G2" t="s">
        <v>3484</v>
      </c>
      <c r="H2" t="s">
        <v>3485</v>
      </c>
    </row>
    <row r="3" spans="1:8" ht="96">
      <c r="A3" s="41">
        <v>2</v>
      </c>
      <c r="B3" s="39" t="s">
        <v>3486</v>
      </c>
      <c r="C3" s="39" t="s">
        <v>3487</v>
      </c>
      <c r="F3" t="s">
        <v>3483</v>
      </c>
      <c r="G3" t="s">
        <v>3484</v>
      </c>
      <c r="H3" t="s">
        <v>3484</v>
      </c>
    </row>
    <row r="4" spans="1:8" ht="132">
      <c r="A4" s="41">
        <v>3</v>
      </c>
      <c r="B4" s="39" t="s">
        <v>3488</v>
      </c>
      <c r="C4" s="39" t="s">
        <v>3489</v>
      </c>
      <c r="F4" t="s">
        <v>3483</v>
      </c>
      <c r="G4" t="s">
        <v>3490</v>
      </c>
      <c r="H4" t="s">
        <v>3485</v>
      </c>
    </row>
    <row r="5" spans="1:6" ht="13.5">
      <c r="A5" s="41"/>
      <c r="B5" s="39"/>
      <c r="F5">
        <f>COUNTA(F2:F4)</f>
        <v>3</v>
      </c>
    </row>
    <row r="6" spans="1:2" ht="13.5">
      <c r="A6" s="41"/>
      <c r="B6" s="39"/>
    </row>
    <row r="7" spans="1:2" ht="13.5">
      <c r="A7" s="41"/>
      <c r="B7" s="39"/>
    </row>
    <row r="8" spans="1:2" ht="13.5">
      <c r="A8" s="41"/>
      <c r="B8" s="39"/>
    </row>
    <row r="9" spans="1:2" ht="13.5">
      <c r="A9" s="41"/>
      <c r="B9" s="39"/>
    </row>
    <row r="10" spans="1:2" ht="13.5">
      <c r="A10" s="41"/>
      <c r="B10" s="39"/>
    </row>
    <row r="11" spans="1:2" ht="15">
      <c r="A11" s="41"/>
      <c r="B11" s="42"/>
    </row>
    <row r="12" spans="1:2" ht="15">
      <c r="A12" s="41"/>
      <c r="B12" s="42"/>
    </row>
    <row r="13" spans="1:2" ht="15">
      <c r="A13" s="41"/>
      <c r="B13" s="42"/>
    </row>
  </sheetData>
  <sheetProtection/>
  <hyperlinks>
    <hyperlink ref="A2" r:id="rId1" display="http://www.westlaw.com/Find/Default.wl?rs=dfa1.0&amp;vr=2.0&amp;DB=506&amp;FindType=Y&amp;SerialNum=2021514411"/>
    <hyperlink ref="A3" r:id="rId2" display="http://www.westlaw.com/Find/Default.wl?rs=dfa1.0&amp;vr=2.0&amp;FindType=Y&amp;SerialNum=2022660453"/>
    <hyperlink ref="A4" r:id="rId3" display="http://www.westlaw.com/Find/Default.wl?rs=dfa1.0&amp;vr=2.0&amp;DB=4637&amp;FindType=Y&amp;SerialNum=2020661186"/>
  </hyperlink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J13"/>
  <sheetViews>
    <sheetView workbookViewId="0" topLeftCell="A1">
      <selection activeCell="F6" sqref="F6"/>
    </sheetView>
  </sheetViews>
  <sheetFormatPr defaultColWidth="8.8515625" defaultRowHeight="15"/>
  <cols>
    <col min="1" max="3" width="8.8515625" style="0" customWidth="1"/>
    <col min="4" max="5" width="0" style="0" hidden="1" customWidth="1"/>
    <col min="6" max="6" width="8.8515625" style="0" customWidth="1"/>
    <col min="7" max="7" width="13.28125" style="0" customWidth="1"/>
    <col min="8"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144">
      <c r="A2" s="41">
        <v>1</v>
      </c>
      <c r="B2" s="39" t="s">
        <v>3491</v>
      </c>
      <c r="C2" s="39" t="s">
        <v>3492</v>
      </c>
      <c r="F2" t="s">
        <v>3483</v>
      </c>
      <c r="G2" t="s">
        <v>3490</v>
      </c>
      <c r="H2" t="s">
        <v>3493</v>
      </c>
    </row>
    <row r="3" spans="1:8" ht="144">
      <c r="A3" s="41">
        <v>2</v>
      </c>
      <c r="B3" s="39" t="s">
        <v>3494</v>
      </c>
      <c r="C3" s="39" t="s">
        <v>3495</v>
      </c>
      <c r="F3" t="s">
        <v>3483</v>
      </c>
      <c r="G3" t="s">
        <v>3484</v>
      </c>
      <c r="H3" t="s">
        <v>3485</v>
      </c>
    </row>
    <row r="4" spans="1:8" ht="96">
      <c r="A4" s="41">
        <v>3</v>
      </c>
      <c r="B4" s="39" t="s">
        <v>3496</v>
      </c>
      <c r="C4" s="39" t="s">
        <v>3497</v>
      </c>
      <c r="F4" t="s">
        <v>3483</v>
      </c>
      <c r="G4" t="s">
        <v>3484</v>
      </c>
      <c r="H4" t="s">
        <v>3484</v>
      </c>
    </row>
    <row r="5" spans="1:6" ht="13.5">
      <c r="A5" s="41"/>
      <c r="B5" s="39"/>
      <c r="F5">
        <f>COUNTA(F2:F4)</f>
        <v>3</v>
      </c>
    </row>
    <row r="6" spans="1:2" ht="13.5">
      <c r="A6" s="41"/>
      <c r="B6" s="39"/>
    </row>
    <row r="7" spans="1:2" ht="13.5">
      <c r="A7" s="41"/>
      <c r="B7" s="39"/>
    </row>
    <row r="8" spans="1:2" ht="13.5">
      <c r="A8" s="41"/>
      <c r="B8" s="39"/>
    </row>
    <row r="9" spans="1:2" ht="13.5">
      <c r="A9" s="41"/>
      <c r="B9" s="39"/>
    </row>
    <row r="10" spans="1:2" ht="13.5">
      <c r="A10" s="41"/>
      <c r="B10" s="39"/>
    </row>
    <row r="11" spans="1:2" ht="15">
      <c r="A11" s="41"/>
      <c r="B11" s="42"/>
    </row>
    <row r="12" spans="1:2" ht="15">
      <c r="A12" s="41"/>
      <c r="B12" s="42"/>
    </row>
    <row r="13" spans="1:2" ht="15">
      <c r="A13" s="41"/>
      <c r="B13" s="42"/>
    </row>
  </sheetData>
  <sheetProtection/>
  <hyperlinks>
    <hyperlink ref="A2" r:id="rId1" display="http://www.westlaw.com/Find/Default.wl?rs=dfa1.0&amp;vr=2.0&amp;DB=506&amp;FindType=Y&amp;SerialNum=2018625887"/>
    <hyperlink ref="A3" r:id="rId2" display="http://www.westlaw.com/Find/Default.wl?rs=dfa1.0&amp;vr=2.0&amp;DB=4637&amp;FindType=Y&amp;SerialNum=2018882571"/>
    <hyperlink ref="A4" r:id="rId3" display="http://www.westlaw.com/Find/Default.wl?rs=dfa1.0&amp;vr=2.0&amp;FindType=Y&amp;SerialNum=2018383028"/>
  </hyperlink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J5"/>
  <sheetViews>
    <sheetView workbookViewId="0" topLeftCell="A1">
      <selection activeCell="F4" sqref="F4"/>
    </sheetView>
  </sheetViews>
  <sheetFormatPr defaultColWidth="8.8515625" defaultRowHeight="15"/>
  <cols>
    <col min="1" max="3" width="8.8515625" style="0" customWidth="1"/>
    <col min="4" max="5" width="0" style="0" hidden="1" customWidth="1"/>
    <col min="6" max="8" width="8.8515625" style="0" customWidth="1"/>
    <col min="9" max="9" width="0" style="0" hidden="1" customWidth="1"/>
  </cols>
  <sheetData>
    <row r="1" spans="1:10" ht="13.5">
      <c r="A1" t="s">
        <v>1900</v>
      </c>
      <c r="B1" t="s">
        <v>1901</v>
      </c>
      <c r="C1" t="s">
        <v>3478</v>
      </c>
      <c r="D1" t="s">
        <v>1902</v>
      </c>
      <c r="E1" t="s">
        <v>3479</v>
      </c>
      <c r="F1" t="s">
        <v>3477</v>
      </c>
      <c r="G1" t="s">
        <v>3476</v>
      </c>
      <c r="H1" t="s">
        <v>1905</v>
      </c>
      <c r="I1" t="s">
        <v>3480</v>
      </c>
      <c r="J1" t="s">
        <v>3475</v>
      </c>
    </row>
    <row r="2" spans="1:8" ht="132">
      <c r="A2" s="41">
        <v>1</v>
      </c>
      <c r="B2" s="39" t="s">
        <v>3498</v>
      </c>
      <c r="C2" s="39" t="s">
        <v>3499</v>
      </c>
      <c r="F2" t="s">
        <v>3483</v>
      </c>
      <c r="G2" t="s">
        <v>3484</v>
      </c>
      <c r="H2" t="s">
        <v>3484</v>
      </c>
    </row>
    <row r="3" spans="1:6" ht="13.5">
      <c r="A3" s="41"/>
      <c r="B3" s="39"/>
      <c r="F3">
        <f>COUNTA(F2)</f>
        <v>1</v>
      </c>
    </row>
    <row r="4" spans="1:2" ht="13.5">
      <c r="A4" s="41"/>
      <c r="B4" s="39"/>
    </row>
    <row r="5" spans="1:2" ht="15">
      <c r="A5" s="41"/>
      <c r="B5" s="42"/>
    </row>
  </sheetData>
  <sheetProtection/>
  <hyperlinks>
    <hyperlink ref="A2" r:id="rId1" display="http://www.westlaw.com/Find/Default.wl?rs=dfa1.0&amp;vr=2.0&amp;FindType=Y&amp;SerialNum=2016380398"/>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2006-10-24T03:27:27Z</dcterms:created>
  <dcterms:modified xsi:type="dcterms:W3CDTF">2012-08-20T03:43:38Z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